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0400" windowHeight="7935"/>
  </bookViews>
  <sheets>
    <sheet name="TABLO.1 MÜFREDAT" sheetId="1" r:id="rId1"/>
    <sheet name="SEÇMELİ DERSLER HAVUZU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P104" i="2" l="1"/>
  <c r="P103" i="2"/>
  <c r="P102" i="2"/>
  <c r="P101" i="2"/>
  <c r="P100" i="2"/>
  <c r="P99" i="2"/>
  <c r="P98" i="2"/>
  <c r="P97" i="2"/>
  <c r="P94" i="2"/>
  <c r="P93" i="2"/>
  <c r="P92" i="2"/>
  <c r="P91" i="2"/>
  <c r="P90" i="2"/>
  <c r="P89" i="2"/>
  <c r="P88" i="2"/>
  <c r="P87" i="2"/>
  <c r="P86" i="2"/>
  <c r="P83" i="2"/>
  <c r="P82" i="2"/>
  <c r="P81" i="2"/>
  <c r="P80" i="2"/>
  <c r="P79" i="2"/>
  <c r="P78" i="2"/>
  <c r="P77" i="2"/>
  <c r="P74" i="2"/>
  <c r="P73" i="2"/>
  <c r="P72" i="2"/>
  <c r="P71" i="2"/>
  <c r="P70" i="2"/>
  <c r="P69" i="2"/>
  <c r="P68" i="2"/>
  <c r="P67" i="2"/>
  <c r="P64" i="2"/>
  <c r="P63" i="2"/>
  <c r="P50" i="2"/>
  <c r="F12" i="1"/>
  <c r="S77" i="1"/>
  <c r="R77" i="1"/>
  <c r="Q77" i="1"/>
  <c r="O77" i="1"/>
  <c r="N77" i="1"/>
  <c r="M77" i="1"/>
  <c r="P76" i="1"/>
  <c r="P75" i="1"/>
  <c r="P74" i="1"/>
  <c r="P73" i="1"/>
  <c r="P72" i="1"/>
  <c r="P77" i="1" s="1"/>
  <c r="S70" i="1"/>
  <c r="R70" i="1"/>
  <c r="Q70" i="1"/>
  <c r="O70" i="1"/>
  <c r="N70" i="1"/>
  <c r="M70" i="1"/>
  <c r="P69" i="1"/>
  <c r="P68" i="1"/>
  <c r="P67" i="1"/>
  <c r="P66" i="1"/>
  <c r="P65" i="1"/>
  <c r="P70" i="1" s="1"/>
  <c r="S63" i="1"/>
  <c r="R63" i="1"/>
  <c r="Q63" i="1"/>
  <c r="O63" i="1"/>
  <c r="N63" i="1"/>
  <c r="M63" i="1"/>
  <c r="P62" i="1"/>
  <c r="P61" i="1"/>
  <c r="P60" i="1"/>
  <c r="P59" i="1"/>
  <c r="P58" i="1"/>
  <c r="P57" i="1"/>
  <c r="S55" i="1"/>
  <c r="R55" i="1"/>
  <c r="Q55" i="1"/>
  <c r="O55" i="1"/>
  <c r="N55" i="1"/>
  <c r="M55" i="1"/>
  <c r="P54" i="1"/>
  <c r="P53" i="1"/>
  <c r="P52" i="1"/>
  <c r="P51" i="1"/>
  <c r="P50" i="1"/>
  <c r="P49" i="1"/>
  <c r="P55" i="1" s="1"/>
  <c r="S47" i="1"/>
  <c r="R47" i="1"/>
  <c r="Q47" i="1"/>
  <c r="O47" i="1"/>
  <c r="N47" i="1"/>
  <c r="M47" i="1"/>
  <c r="P45" i="1"/>
  <c r="P44" i="1"/>
  <c r="P43" i="1"/>
  <c r="P42" i="1"/>
  <c r="P41" i="1"/>
  <c r="P47" i="1" s="1"/>
  <c r="S39" i="1"/>
  <c r="R39" i="1"/>
  <c r="Q39" i="1"/>
  <c r="O39" i="1"/>
  <c r="N39" i="1"/>
  <c r="M39" i="1"/>
  <c r="P37" i="1"/>
  <c r="P36" i="1"/>
  <c r="P35" i="1"/>
  <c r="P34" i="1"/>
  <c r="P33" i="1"/>
  <c r="P32" i="1"/>
  <c r="P39" i="1" s="1"/>
  <c r="S30" i="1"/>
  <c r="R30" i="1"/>
  <c r="Q30" i="1"/>
  <c r="O30" i="1"/>
  <c r="N30" i="1"/>
  <c r="M30" i="1"/>
  <c r="P28" i="1"/>
  <c r="P26" i="1"/>
  <c r="P25" i="1"/>
  <c r="P24" i="1"/>
  <c r="P23" i="1"/>
  <c r="P21" i="1"/>
  <c r="P20" i="1"/>
  <c r="P30" i="1" s="1"/>
  <c r="S18" i="1"/>
  <c r="R18" i="1"/>
  <c r="Q18" i="1"/>
  <c r="O18" i="1"/>
  <c r="N18" i="1"/>
  <c r="M18" i="1"/>
  <c r="P16" i="1"/>
  <c r="P15" i="1"/>
  <c r="P14" i="1"/>
  <c r="P12" i="1"/>
  <c r="P10" i="1"/>
  <c r="P9" i="1"/>
  <c r="P18" i="1" s="1"/>
  <c r="P63" i="1" l="1"/>
  <c r="F64" i="2"/>
  <c r="F63" i="2"/>
  <c r="F50" i="2"/>
  <c r="I47" i="1" l="1"/>
  <c r="H47" i="1"/>
  <c r="G47" i="1"/>
  <c r="E47" i="1"/>
  <c r="D47" i="1"/>
  <c r="C47" i="1"/>
  <c r="F32" i="1"/>
  <c r="F28" i="1"/>
  <c r="F23" i="1"/>
  <c r="F21" i="1"/>
  <c r="F20" i="1"/>
  <c r="F14" i="1"/>
  <c r="F10" i="1"/>
  <c r="F9" i="1"/>
  <c r="F47" i="1" l="1"/>
</calcChain>
</file>

<file path=xl/sharedStrings.xml><?xml version="1.0" encoding="utf-8"?>
<sst xmlns="http://schemas.openxmlformats.org/spreadsheetml/2006/main" count="709" uniqueCount="306">
  <si>
    <t>ÖNERİLEN MÜFREDAT</t>
  </si>
  <si>
    <t>Ders Kodu</t>
  </si>
  <si>
    <t>Dersin Adı</t>
  </si>
  <si>
    <t xml:space="preserve"> Saat/Hafta</t>
  </si>
  <si>
    <t>Courses Total Hours*</t>
  </si>
  <si>
    <t xml:space="preserve">   Kredisi</t>
  </si>
  <si>
    <t>AKTS Kredisi</t>
  </si>
  <si>
    <t>Dersin Türü</t>
  </si>
  <si>
    <t>Kuramsal</t>
  </si>
  <si>
    <t>Uygulama</t>
  </si>
  <si>
    <t>Pratik/ Laboratuvar</t>
  </si>
  <si>
    <t>Toplam</t>
  </si>
  <si>
    <t>Yıl 1 / Yarıyıl 1</t>
  </si>
  <si>
    <t>TUR101</t>
  </si>
  <si>
    <t>Türk Dili  I</t>
  </si>
  <si>
    <t>ATA101</t>
  </si>
  <si>
    <t>Atatürk İlkeleri ve İnkilap Tarihi  I</t>
  </si>
  <si>
    <t>Zorunlu</t>
  </si>
  <si>
    <t>MAT151</t>
  </si>
  <si>
    <t>Matematik  I</t>
  </si>
  <si>
    <t>FEN103</t>
  </si>
  <si>
    <t>Bilgisayar</t>
  </si>
  <si>
    <t>İST103</t>
  </si>
  <si>
    <t>İstatistiğe Giriş</t>
  </si>
  <si>
    <t>FEN101</t>
  </si>
  <si>
    <t>Scientific English I</t>
  </si>
  <si>
    <t>MAN101</t>
  </si>
  <si>
    <t>İşletmeye Giriş  I</t>
  </si>
  <si>
    <t>ECO101</t>
  </si>
  <si>
    <t>İktisada Giriş  I</t>
  </si>
  <si>
    <t>Üniversite Seçmeli I</t>
  </si>
  <si>
    <t>Seçmeli</t>
  </si>
  <si>
    <t>TOPLAM</t>
  </si>
  <si>
    <t>Yıl 1 /  Yarıyıl 2</t>
  </si>
  <si>
    <t>TUR102</t>
  </si>
  <si>
    <t>Türk Dili  II</t>
  </si>
  <si>
    <t>ATA102</t>
  </si>
  <si>
    <t>Atatürk İlkeleri ve İnkilap Tarihi  II</t>
  </si>
  <si>
    <t>MAT152</t>
  </si>
  <si>
    <t>Matematik  II</t>
  </si>
  <si>
    <t>FEN102</t>
  </si>
  <si>
    <t>Scientific English II</t>
  </si>
  <si>
    <t>ECO102</t>
  </si>
  <si>
    <t>İktisada Giriş  II</t>
  </si>
  <si>
    <t>İST106</t>
  </si>
  <si>
    <t>İstatistikte Bilgisayar Uygulamaları  I</t>
  </si>
  <si>
    <t>MAN102</t>
  </si>
  <si>
    <t>İşletmeye Giriş  II</t>
  </si>
  <si>
    <t>İST102</t>
  </si>
  <si>
    <t>Basic Statistics</t>
  </si>
  <si>
    <t>ÜYG102</t>
  </si>
  <si>
    <t>Üniversite Yaşamına Geçiş</t>
  </si>
  <si>
    <t>Üniversite Seçmeli II</t>
  </si>
  <si>
    <t>Yıl 2 / Yarıyıl 1</t>
  </si>
  <si>
    <t>MAT257</t>
  </si>
  <si>
    <t>Diferansiyel Denklemler</t>
  </si>
  <si>
    <t>İST203</t>
  </si>
  <si>
    <t>Applied Statistics</t>
  </si>
  <si>
    <t>MAT251</t>
  </si>
  <si>
    <t>Matematik  III</t>
  </si>
  <si>
    <t>İST207</t>
  </si>
  <si>
    <t>İstatistikte Bilgisayar Uygulamaları  II</t>
  </si>
  <si>
    <t>İST201</t>
  </si>
  <si>
    <t>Probability</t>
  </si>
  <si>
    <t>THU201</t>
  </si>
  <si>
    <t>Topluma Hizmet Uygulamaları</t>
  </si>
  <si>
    <t>Fakülte Seçmeli I</t>
  </si>
  <si>
    <t>Yıl 2 / Yarıyıl 2</t>
  </si>
  <si>
    <t>İST202</t>
  </si>
  <si>
    <t>Mathematical Statistics</t>
  </si>
  <si>
    <t>İST210</t>
  </si>
  <si>
    <t>Introduction to Operations Research</t>
  </si>
  <si>
    <t>MAT252</t>
  </si>
  <si>
    <t>Matematik  IV</t>
  </si>
  <si>
    <t>İST206</t>
  </si>
  <si>
    <t>Matris Teorisi ve İstatistik Uygulamaları</t>
  </si>
  <si>
    <t>İST208</t>
  </si>
  <si>
    <t>İstatistiksel Uygulamalar İle Algoritma Tasarımı</t>
  </si>
  <si>
    <t>Fakülte Seçmeli II</t>
  </si>
  <si>
    <t>Yıl 3 / Yarıyıl 1</t>
  </si>
  <si>
    <t>İST303</t>
  </si>
  <si>
    <t xml:space="preserve">Araştırma Yöntemleri </t>
  </si>
  <si>
    <t>İST301</t>
  </si>
  <si>
    <t>Regression Analysis</t>
  </si>
  <si>
    <t>İST317</t>
  </si>
  <si>
    <t>İstatistiksel Hazır Yazılımlar</t>
  </si>
  <si>
    <t>Alan Seçmeli I</t>
  </si>
  <si>
    <t>Yıl 3 /  Yarıyıl 2</t>
  </si>
  <si>
    <t>İST302</t>
  </si>
  <si>
    <t>Stokastik Süreçler</t>
  </si>
  <si>
    <t>İST304</t>
  </si>
  <si>
    <t>Parametrik Olmayan İstatistiksel Yöntemler</t>
  </si>
  <si>
    <t>İST306</t>
  </si>
  <si>
    <t>Örnekleme</t>
  </si>
  <si>
    <t>Alan Seçmeli II</t>
  </si>
  <si>
    <t>Yıl 4 / Yarıyıl 1</t>
  </si>
  <si>
    <t>İST401</t>
  </si>
  <si>
    <t>Multivariate Statistics</t>
  </si>
  <si>
    <t>İST403</t>
  </si>
  <si>
    <t>Statistical Quality Control</t>
  </si>
  <si>
    <t>Alan Seçmeli III</t>
  </si>
  <si>
    <t>Yıl 4 / Yarıyıl 2</t>
  </si>
  <si>
    <t>İST402</t>
  </si>
  <si>
    <t>Design of Experiments</t>
  </si>
  <si>
    <t>İST404</t>
  </si>
  <si>
    <t>Applications of Multivariate Statistics</t>
  </si>
  <si>
    <t>Alan Seçmeli IV</t>
  </si>
  <si>
    <t>ÖNERİLEN MÜFREDATA AİT SEÇMELİ DERSLER</t>
  </si>
  <si>
    <t>SEÇMELİ DERSLER</t>
  </si>
  <si>
    <t>Yıl 1 /  Yarıyıl  1</t>
  </si>
  <si>
    <t>ÜNİVERSİTE SEÇMELİ  I (Bu seçmeli ders havuzundan en az "3" AKTS kredilik ders alınacaktır.)</t>
  </si>
  <si>
    <t>FEN045</t>
  </si>
  <si>
    <t>İşletme Hukuku</t>
  </si>
  <si>
    <t>3</t>
  </si>
  <si>
    <t>FEN015</t>
  </si>
  <si>
    <t>Görüntü ve Müzik I</t>
  </si>
  <si>
    <t>1,5</t>
  </si>
  <si>
    <t>FEN063</t>
  </si>
  <si>
    <t>Müzik ve Toplum I</t>
  </si>
  <si>
    <t>FEN019</t>
  </si>
  <si>
    <t>Popüler Kültür ve Müzik I</t>
  </si>
  <si>
    <t>FEN023</t>
  </si>
  <si>
    <t>Felsefeye Giriş</t>
  </si>
  <si>
    <t>2</t>
  </si>
  <si>
    <t>FEN053</t>
  </si>
  <si>
    <t>Anadolu Sanatı Tarihi</t>
  </si>
  <si>
    <t>FEN027</t>
  </si>
  <si>
    <t>Mitoloji</t>
  </si>
  <si>
    <t>FEN041</t>
  </si>
  <si>
    <t>Girişimcilik ve Kalite</t>
  </si>
  <si>
    <t>FEN075</t>
  </si>
  <si>
    <t>İnovasyon, Teknoloji ve Girişimcilik</t>
  </si>
  <si>
    <t>FEN031</t>
  </si>
  <si>
    <t>Konuşma Eğitimi</t>
  </si>
  <si>
    <t>FEN077</t>
  </si>
  <si>
    <t>Girişimcilik, Fikri Sınai Mülkiyet Haklarına Giriş</t>
  </si>
  <si>
    <t>Yıl 1 /  Yarıyıl  2</t>
  </si>
  <si>
    <t>ÜNİVERSİTE SEÇMELİ  II (Bu seçmeli ders havuzundan en az "3" AKTS kredilik ders alınacaktır.)</t>
  </si>
  <si>
    <t>FEN028</t>
  </si>
  <si>
    <t>Görüntü ve Müzik II</t>
  </si>
  <si>
    <t>FEN030</t>
  </si>
  <si>
    <t>Müzik ve Toplum II</t>
  </si>
  <si>
    <t>FEN032</t>
  </si>
  <si>
    <t>Popüler Kültür ve Müzik II</t>
  </si>
  <si>
    <t>FEN036</t>
  </si>
  <si>
    <t>Modern Türk Edebiyatında Roman ve Hikaye</t>
  </si>
  <si>
    <t>FEN038</t>
  </si>
  <si>
    <t>İnsan Gelişimi</t>
  </si>
  <si>
    <t>FEN052</t>
  </si>
  <si>
    <t>İşaret Dili</t>
  </si>
  <si>
    <t>FEN076</t>
  </si>
  <si>
    <t>İnovasyonun Ticarileştirilmesi ve Girişimcilik</t>
  </si>
  <si>
    <t>FEN060</t>
  </si>
  <si>
    <t>Medya Okuryazarlığı</t>
  </si>
  <si>
    <t>FEN018</t>
  </si>
  <si>
    <t>Dans Eğitimi</t>
  </si>
  <si>
    <t>FEN078</t>
  </si>
  <si>
    <t>Girişimcilik ve İş Planı Hazırlama</t>
  </si>
  <si>
    <t>Yıl 2 /  Yarıyıl  1</t>
  </si>
  <si>
    <t>FAKÜLTE SEÇMELİ  I (Bu seçmeli ders havuzundan en az "6" AKTS kredilik ders alınacaktır.)</t>
  </si>
  <si>
    <t>KİM001</t>
  </si>
  <si>
    <t>Kimyasal Ürünler ve Yaşam</t>
  </si>
  <si>
    <t>KİM223</t>
  </si>
  <si>
    <t>History of Science and Chemistry</t>
  </si>
  <si>
    <t>KİM003</t>
  </si>
  <si>
    <t>Kemometri</t>
  </si>
  <si>
    <t>KİM005</t>
  </si>
  <si>
    <t>Alternatif Enerji Kaynakları</t>
  </si>
  <si>
    <t>KİM007</t>
  </si>
  <si>
    <t>İş Güvenliği ve Sağlığı-Kimyasal Risk Etmenleri</t>
  </si>
  <si>
    <t>BKM1313</t>
  </si>
  <si>
    <t xml:space="preserve">Hayatın Kökeni </t>
  </si>
  <si>
    <t>BİY001</t>
  </si>
  <si>
    <t>Modern Biyoloji</t>
  </si>
  <si>
    <t>FİZ411</t>
  </si>
  <si>
    <t>Enerji Kaynakları Fiziği</t>
  </si>
  <si>
    <t>FİZ001</t>
  </si>
  <si>
    <t>Nanoteknoloji</t>
  </si>
  <si>
    <t>MAT007</t>
  </si>
  <si>
    <t>Temel Bilgi Teknolojileri</t>
  </si>
  <si>
    <t>MAT0005</t>
  </si>
  <si>
    <t>Modelleme Teknikleri</t>
  </si>
  <si>
    <t>AST001</t>
  </si>
  <si>
    <t>Pratik Astronomi</t>
  </si>
  <si>
    <t>AST003</t>
  </si>
  <si>
    <t>Temel Astronomi</t>
  </si>
  <si>
    <t>İST001</t>
  </si>
  <si>
    <t>İstatistiksel Grafik Yöntemler</t>
  </si>
  <si>
    <t>Yıl 2 /  Yarıyıl  2</t>
  </si>
  <si>
    <t>FAKÜLTE SEÇMELİ  II (Bu seçmeli ders havuzundan en az "3" AKTS kredilik ders alınacaktır.)</t>
  </si>
  <si>
    <t>KİM008</t>
  </si>
  <si>
    <t>Çevre Teknolojisi</t>
  </si>
  <si>
    <t>KİM006</t>
  </si>
  <si>
    <t>Çevre Kirliliği ve Kimya</t>
  </si>
  <si>
    <t>BKM2420</t>
  </si>
  <si>
    <t>Endüstriyel Hijyen</t>
  </si>
  <si>
    <t>BKM2422</t>
  </si>
  <si>
    <t>Çevre Biyoteknolojisi</t>
  </si>
  <si>
    <t>BKM302</t>
  </si>
  <si>
    <t>Nanobiyoteknolojiye Giriş</t>
  </si>
  <si>
    <t>BKM1310</t>
  </si>
  <si>
    <t>Halk Sağlığı</t>
  </si>
  <si>
    <t>BİY002</t>
  </si>
  <si>
    <t>Evrim</t>
  </si>
  <si>
    <t>FİZ410</t>
  </si>
  <si>
    <t>Radyasyon Fiziği</t>
  </si>
  <si>
    <t>FİZ322</t>
  </si>
  <si>
    <t>MAT002</t>
  </si>
  <si>
    <t>Nesne Tabanlı Programlamaya Giriş</t>
  </si>
  <si>
    <t>İST002</t>
  </si>
  <si>
    <t>Ekonometri</t>
  </si>
  <si>
    <t>İST004</t>
  </si>
  <si>
    <t>Toplam Kalite Kontrol</t>
  </si>
  <si>
    <t>Yıl 3 /  Yarıyıl  1</t>
  </si>
  <si>
    <t>ALAN SEÇMELİ  I (Bu seçmeli ders havuzundan en az "12" AKTS kredilik ders alınacaktır.)</t>
  </si>
  <si>
    <t>MAT0352</t>
  </si>
  <si>
    <t>Bilimsel Programlamaya Giriş</t>
  </si>
  <si>
    <t>İST307</t>
  </si>
  <si>
    <t>Veri Tabanı</t>
  </si>
  <si>
    <t>MAN301</t>
  </si>
  <si>
    <t>Muhasebe</t>
  </si>
  <si>
    <t>İST309</t>
  </si>
  <si>
    <t>Simulation</t>
  </si>
  <si>
    <t>İST311</t>
  </si>
  <si>
    <t xml:space="preserve">Bulanık Olasılık ve İstatistik </t>
  </si>
  <si>
    <t>İST313</t>
  </si>
  <si>
    <t>Olasılık Teorisi</t>
  </si>
  <si>
    <t>MAT203</t>
  </si>
  <si>
    <t>Bilgisayar Bilimleri-I</t>
  </si>
  <si>
    <t>İST315</t>
  </si>
  <si>
    <t>Kategorik Veri Analizi</t>
  </si>
  <si>
    <t>Yıl 3 /  Yarıyıl  2</t>
  </si>
  <si>
    <t>ALAN SEÇMELİ  II (Bu seçmeli ders havuzundan en az "12" AKTS kredilik ders alınacaktır.)</t>
  </si>
  <si>
    <t>İST322</t>
  </si>
  <si>
    <t>Operations Research</t>
  </si>
  <si>
    <t>İST310</t>
  </si>
  <si>
    <t>Alan Araştırmaları</t>
  </si>
  <si>
    <t>MAN302</t>
  </si>
  <si>
    <t>Mali Tablolar Analizi</t>
  </si>
  <si>
    <t>İST312</t>
  </si>
  <si>
    <t>C ++ ile Programlama</t>
  </si>
  <si>
    <t>İST314</t>
  </si>
  <si>
    <t>Veri Tabanı Programlama</t>
  </si>
  <si>
    <t>İST316</t>
  </si>
  <si>
    <t>Discrete Optimization</t>
  </si>
  <si>
    <t>İST318</t>
  </si>
  <si>
    <t>Computer Aided System Simulation and Modeling</t>
  </si>
  <si>
    <t>Yıl 4 /  Yarıyıl  1</t>
  </si>
  <si>
    <t>ALAN SEÇMELİ  III (Bu seçmeli ders havuzundan en az "15" AKTS kredilik ders alınacaktır.)</t>
  </si>
  <si>
    <t>İST405</t>
  </si>
  <si>
    <t>Kaynak Tarama Teknikleri</t>
  </si>
  <si>
    <t>İST407</t>
  </si>
  <si>
    <t>Zaman Serileri</t>
  </si>
  <si>
    <t>İST419</t>
  </si>
  <si>
    <t>Güncel Programlama Dilleri</t>
  </si>
  <si>
    <t>İST411</t>
  </si>
  <si>
    <t>Exploratory Data Analysis</t>
  </si>
  <si>
    <t>İST421</t>
  </si>
  <si>
    <t>Optimizasyon</t>
  </si>
  <si>
    <t>MAN401</t>
  </si>
  <si>
    <t>Finansal Yönetim</t>
  </si>
  <si>
    <t>MAT3301</t>
  </si>
  <si>
    <t>Computer Sciences III</t>
  </si>
  <si>
    <t>İST415</t>
  </si>
  <si>
    <t>Statistical Reliability Analysis</t>
  </si>
  <si>
    <t>İST417</t>
  </si>
  <si>
    <t>Bayesci İstatistik</t>
  </si>
  <si>
    <t>Yıl 4 /  Yarıyıl  2</t>
  </si>
  <si>
    <t>ALAN SEÇMELİ  IV (Bu seçmeli ders havuzundan en az "15" AKTS kredilik ders alınacaktır.)</t>
  </si>
  <si>
    <t>İST422</t>
  </si>
  <si>
    <t>Optimizasyon Modelleri ve Uygulamaları</t>
  </si>
  <si>
    <t>İST408</t>
  </si>
  <si>
    <t>İstatistikte Yeni Uygulamalar</t>
  </si>
  <si>
    <t>İST410</t>
  </si>
  <si>
    <t xml:space="preserve">Robust Statistics </t>
  </si>
  <si>
    <t>MAN402</t>
  </si>
  <si>
    <t>İST412</t>
  </si>
  <si>
    <t>Integer Programming</t>
  </si>
  <si>
    <t>İST414</t>
  </si>
  <si>
    <t>Bitirme Tezi (Kaynak Tarama Tek. Dersini alanlar seçebilir.)</t>
  </si>
  <si>
    <t>İST418</t>
  </si>
  <si>
    <t>R Programlama Dili ile İstatistik</t>
  </si>
  <si>
    <t>İST420</t>
  </si>
  <si>
    <t>Sıra İstatistikleri</t>
  </si>
  <si>
    <t>EGE ÜNİVERSİTESİ FEN FAKÜLTESİ</t>
  </si>
  <si>
    <t>Maliyet ve Yönetim Muhasebesi</t>
  </si>
  <si>
    <t>İST251</t>
  </si>
  <si>
    <t>Introduction to Statistics</t>
  </si>
  <si>
    <t>FEN106</t>
  </si>
  <si>
    <t>MAT105</t>
  </si>
  <si>
    <t>MAT104</t>
  </si>
  <si>
    <t>Mathematics II</t>
  </si>
  <si>
    <t>İST252</t>
  </si>
  <si>
    <t>Introduction To Probability</t>
  </si>
  <si>
    <t>ÜYG101</t>
  </si>
  <si>
    <t>MAT2303</t>
  </si>
  <si>
    <t>Differential Equations</t>
  </si>
  <si>
    <t>THU202</t>
  </si>
  <si>
    <t>İSTATİSTİK BÖLÜMÜ ÇİFT ANADAL LİSANS ÖĞRETİM PLANI(MATEMATİK BÖLÜMÜ ÖĞRENCİLERİ İÇİN)</t>
  </si>
  <si>
    <t>MATEMATİK BÖLÜMÜ'NDE UYGULANAN MÜFREDAT</t>
  </si>
  <si>
    <t>MAT3417</t>
  </si>
  <si>
    <t>MAT3418</t>
  </si>
  <si>
    <t>Z</t>
  </si>
  <si>
    <t>S</t>
  </si>
  <si>
    <t>Diğer bölüm ile ortak olan ders</t>
  </si>
  <si>
    <t xml:space="preserve"> 2019-2020 EĞİTİM-ÖĞRETİM YILI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</si>
</sst>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2"/>
      <color indexed="8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sz val="9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indexed="8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0">
    <xf numFmtId="0" fontId="0" fillId="0" borderId="0" xfId="0"/>
    <xf numFmtId="0" fontId="5" fillId="0" borderId="4" xfId="0" applyFont="1" applyBorder="1" applyAlignment="1">
      <alignment vertical="center" wrapText="1"/>
    </xf>
    <xf numFmtId="1" fontId="5" fillId="0" borderId="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1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5" borderId="4" xfId="0" applyFont="1" applyFill="1" applyBorder="1"/>
    <xf numFmtId="0" fontId="6" fillId="5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 wrapText="1"/>
    </xf>
    <xf numFmtId="1" fontId="3" fillId="5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5" fillId="5" borderId="4" xfId="0" applyFont="1" applyFill="1" applyBorder="1" applyAlignment="1">
      <alignment vertical="center" wrapText="1"/>
    </xf>
    <xf numFmtId="1" fontId="5" fillId="5" borderId="4" xfId="0" applyNumberFormat="1" applyFont="1" applyFill="1" applyBorder="1" applyAlignment="1">
      <alignment horizontal="center" vertical="center"/>
    </xf>
    <xf numFmtId="1" fontId="3" fillId="5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7" fillId="0" borderId="0" xfId="0" applyFont="1"/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9" fillId="3" borderId="10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wrapText="1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wrapText="1"/>
    </xf>
    <xf numFmtId="1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3" fillId="0" borderId="16" xfId="0" applyFont="1" applyFill="1" applyBorder="1" applyAlignment="1">
      <alignment vertical="center" wrapText="1"/>
    </xf>
    <xf numFmtId="1" fontId="3" fillId="0" borderId="16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64" fontId="5" fillId="5" borderId="4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wrapText="1"/>
    </xf>
    <xf numFmtId="1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5" fillId="6" borderId="4" xfId="0" applyFont="1" applyFill="1" applyBorder="1" applyAlignment="1">
      <alignment vertical="center" wrapText="1"/>
    </xf>
    <xf numFmtId="1" fontId="5" fillId="6" borderId="4" xfId="0" applyNumberFormat="1" applyFont="1" applyFill="1" applyBorder="1" applyAlignment="1">
      <alignment horizontal="center" vertical="center"/>
    </xf>
    <xf numFmtId="1" fontId="3" fillId="6" borderId="4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/>
    </xf>
    <xf numFmtId="1" fontId="4" fillId="0" borderId="4" xfId="0" applyNumberFormat="1" applyFont="1" applyFill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left" vertical="center"/>
    </xf>
    <xf numFmtId="49" fontId="3" fillId="5" borderId="4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1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 applyAlignment="1">
      <alignment horizontal="center" vertical="center"/>
    </xf>
    <xf numFmtId="0" fontId="7" fillId="5" borderId="4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/>
    </xf>
    <xf numFmtId="0" fontId="14" fillId="0" borderId="3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/>
    <xf numFmtId="0" fontId="3" fillId="3" borderId="4" xfId="0" applyFont="1" applyFill="1" applyBorder="1" applyAlignment="1">
      <alignment horizontal="center" vertical="center" wrapText="1"/>
    </xf>
    <xf numFmtId="0" fontId="11" fillId="0" borderId="39" xfId="0" applyFont="1" applyBorder="1" applyAlignment="1"/>
    <xf numFmtId="0" fontId="15" fillId="0" borderId="0" xfId="0" applyFont="1"/>
    <xf numFmtId="0" fontId="3" fillId="5" borderId="4" xfId="0" applyFont="1" applyFill="1" applyBorder="1" applyAlignment="1">
      <alignment horizontal="left"/>
    </xf>
    <xf numFmtId="164" fontId="3" fillId="5" borderId="4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left" vertical="center" wrapText="1"/>
    </xf>
    <xf numFmtId="1" fontId="2" fillId="5" borderId="4" xfId="0" applyNumberFormat="1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wrapText="1"/>
    </xf>
    <xf numFmtId="49" fontId="16" fillId="5" borderId="4" xfId="0" applyNumberFormat="1" applyFont="1" applyFill="1" applyBorder="1" applyAlignment="1">
      <alignment horizontal="left" vertical="center"/>
    </xf>
    <xf numFmtId="0" fontId="16" fillId="5" borderId="4" xfId="0" applyFont="1" applyFill="1" applyBorder="1" applyAlignment="1">
      <alignment vertical="center" wrapText="1"/>
    </xf>
    <xf numFmtId="1" fontId="16" fillId="5" borderId="4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left"/>
    </xf>
    <xf numFmtId="0" fontId="16" fillId="5" borderId="4" xfId="0" applyFont="1" applyFill="1" applyBorder="1"/>
    <xf numFmtId="0" fontId="16" fillId="5" borderId="4" xfId="0" applyFont="1" applyFill="1" applyBorder="1" applyAlignment="1">
      <alignment horizontal="center"/>
    </xf>
    <xf numFmtId="164" fontId="16" fillId="5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left" vertical="center"/>
    </xf>
    <xf numFmtId="0" fontId="16" fillId="0" borderId="4" xfId="0" applyFont="1" applyFill="1" applyBorder="1" applyAlignment="1">
      <alignment vertical="center" wrapText="1"/>
    </xf>
    <xf numFmtId="1" fontId="16" fillId="0" borderId="4" xfId="0" applyNumberFormat="1" applyFont="1" applyFill="1" applyBorder="1" applyAlignment="1">
      <alignment horizontal="center" vertical="center"/>
    </xf>
    <xf numFmtId="164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/>
    </xf>
    <xf numFmtId="0" fontId="17" fillId="5" borderId="4" xfId="0" applyFont="1" applyFill="1" applyBorder="1" applyAlignment="1">
      <alignment vertical="center" wrapText="1"/>
    </xf>
    <xf numFmtId="0" fontId="17" fillId="5" borderId="4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1" fontId="2" fillId="7" borderId="4" xfId="0" applyNumberFormat="1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horizontal="center" vertical="center" wrapText="1"/>
    </xf>
    <xf numFmtId="49" fontId="3" fillId="7" borderId="4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5" fillId="5" borderId="0" xfId="0" applyFont="1" applyFill="1"/>
    <xf numFmtId="0" fontId="7" fillId="5" borderId="0" xfId="0" applyFont="1" applyFill="1"/>
    <xf numFmtId="164" fontId="3" fillId="6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left"/>
    </xf>
    <xf numFmtId="0" fontId="3" fillId="6" borderId="4" xfId="0" applyFont="1" applyFill="1" applyBorder="1"/>
    <xf numFmtId="0" fontId="3" fillId="6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vertical="center" wrapText="1"/>
    </xf>
    <xf numFmtId="0" fontId="3" fillId="6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vertical="center"/>
    </xf>
    <xf numFmtId="0" fontId="7" fillId="6" borderId="0" xfId="0" applyFont="1" applyFill="1" applyAlignment="1">
      <alignment horizontal="left" wrapText="1"/>
    </xf>
    <xf numFmtId="0" fontId="7" fillId="6" borderId="0" xfId="0" applyFont="1" applyFill="1" applyAlignment="1">
      <alignment wrapText="1"/>
    </xf>
    <xf numFmtId="0" fontId="7" fillId="6" borderId="0" xfId="0" applyFont="1" applyFill="1" applyAlignment="1">
      <alignment horizontal="center" wrapText="1"/>
    </xf>
    <xf numFmtId="0" fontId="9" fillId="6" borderId="10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/>
    </xf>
    <xf numFmtId="0" fontId="6" fillId="6" borderId="4" xfId="0" applyFont="1" applyFill="1" applyBorder="1"/>
    <xf numFmtId="0" fontId="6" fillId="6" borderId="4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left"/>
    </xf>
    <xf numFmtId="0" fontId="7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wrapText="1"/>
    </xf>
    <xf numFmtId="0" fontId="13" fillId="6" borderId="15" xfId="0" applyFont="1" applyFill="1" applyBorder="1" applyAlignment="1">
      <alignment horizontal="left" vertical="center" wrapText="1"/>
    </xf>
    <xf numFmtId="0" fontId="3" fillId="6" borderId="16" xfId="0" applyFont="1" applyFill="1" applyBorder="1" applyAlignment="1">
      <alignment vertical="center"/>
    </xf>
    <xf numFmtId="1" fontId="3" fillId="6" borderId="16" xfId="0" applyNumberFormat="1" applyFont="1" applyFill="1" applyBorder="1" applyAlignment="1">
      <alignment horizontal="center" vertical="center"/>
    </xf>
    <xf numFmtId="1" fontId="3" fillId="6" borderId="16" xfId="0" applyNumberFormat="1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left" vertical="center"/>
    </xf>
    <xf numFmtId="1" fontId="3" fillId="6" borderId="4" xfId="0" applyNumberFormat="1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left" vertical="center"/>
    </xf>
    <xf numFmtId="0" fontId="3" fillId="6" borderId="16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4" xfId="0" applyFont="1" applyFill="1" applyBorder="1" applyAlignment="1"/>
    <xf numFmtId="0" fontId="18" fillId="0" borderId="3" xfId="0" applyFont="1" applyBorder="1" applyAlignment="1">
      <alignment horizontal="left"/>
    </xf>
    <xf numFmtId="0" fontId="16" fillId="0" borderId="4" xfId="0" applyFont="1" applyBorder="1" applyAlignment="1">
      <alignment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6" fillId="0" borderId="16" xfId="0" applyFont="1" applyBorder="1" applyAlignment="1">
      <alignment vertical="center"/>
    </xf>
    <xf numFmtId="1" fontId="16" fillId="0" borderId="16" xfId="0" applyNumberFormat="1" applyFont="1" applyBorder="1" applyAlignment="1">
      <alignment horizontal="center" vertic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1" fontId="16" fillId="0" borderId="4" xfId="0" applyNumberFormat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/>
    </xf>
    <xf numFmtId="0" fontId="16" fillId="0" borderId="16" xfId="0" applyFont="1" applyFill="1" applyBorder="1" applyAlignment="1">
      <alignment vertical="center" wrapText="1"/>
    </xf>
    <xf numFmtId="1" fontId="16" fillId="0" borderId="16" xfId="0" applyNumberFormat="1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4" xfId="0" applyNumberFormat="1" applyFont="1" applyFill="1" applyBorder="1" applyAlignment="1">
      <alignment horizontal="center" vertical="center" wrapText="1"/>
    </xf>
    <xf numFmtId="1" fontId="1" fillId="6" borderId="4" xfId="0" applyNumberFormat="1" applyFont="1" applyFill="1" applyBorder="1" applyAlignment="1">
      <alignment horizontal="left" vertical="center" wrapText="1"/>
    </xf>
    <xf numFmtId="1" fontId="2" fillId="6" borderId="4" xfId="0" applyNumberFormat="1" applyFont="1" applyFill="1" applyBorder="1" applyAlignment="1">
      <alignment horizontal="center" vertical="center" wrapText="1"/>
    </xf>
    <xf numFmtId="1" fontId="17" fillId="5" borderId="4" xfId="0" applyNumberFormat="1" applyFont="1" applyFill="1" applyBorder="1" applyAlignment="1">
      <alignment horizontal="left" vertical="center" wrapText="1"/>
    </xf>
    <xf numFmtId="1" fontId="19" fillId="5" borderId="4" xfId="0" applyNumberFormat="1" applyFont="1" applyFill="1" applyBorder="1" applyAlignment="1">
      <alignment horizontal="center" vertical="center" wrapText="1"/>
    </xf>
    <xf numFmtId="1" fontId="16" fillId="5" borderId="4" xfId="0" applyNumberFormat="1" applyFont="1" applyFill="1" applyBorder="1" applyAlignment="1">
      <alignment horizontal="center" vertical="center" wrapText="1"/>
    </xf>
    <xf numFmtId="164" fontId="19" fillId="0" borderId="4" xfId="0" applyNumberFormat="1" applyFont="1" applyFill="1" applyBorder="1" applyAlignment="1">
      <alignment horizontal="center" vertical="center"/>
    </xf>
    <xf numFmtId="0" fontId="7" fillId="8" borderId="0" xfId="0" applyFont="1" applyFill="1" applyAlignment="1">
      <alignment horizontal="left"/>
    </xf>
    <xf numFmtId="0" fontId="1" fillId="5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4" fillId="7" borderId="4" xfId="0" applyNumberFormat="1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center" vertical="center" wrapText="1"/>
    </xf>
    <xf numFmtId="49" fontId="3" fillId="7" borderId="4" xfId="0" applyNumberFormat="1" applyFont="1" applyFill="1" applyBorder="1" applyAlignment="1">
      <alignment horizontal="center" vertical="center" wrapText="1"/>
    </xf>
    <xf numFmtId="49" fontId="3" fillId="7" borderId="4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1" fillId="4" borderId="31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wrapText="1"/>
    </xf>
    <xf numFmtId="0" fontId="7" fillId="4" borderId="33" xfId="0" applyFont="1" applyFill="1" applyBorder="1" applyAlignment="1">
      <alignment horizontal="left" wrapText="1"/>
    </xf>
    <xf numFmtId="0" fontId="1" fillId="2" borderId="35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0" fontId="7" fillId="2" borderId="36" xfId="0" applyFont="1" applyFill="1" applyBorder="1" applyAlignment="1">
      <alignment wrapText="1"/>
    </xf>
    <xf numFmtId="0" fontId="1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wrapText="1"/>
    </xf>
    <xf numFmtId="0" fontId="7" fillId="4" borderId="8" xfId="0" applyFont="1" applyFill="1" applyBorder="1" applyAlignment="1">
      <alignment horizontal="left" wrapText="1"/>
    </xf>
    <xf numFmtId="0" fontId="1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wrapText="1"/>
    </xf>
    <xf numFmtId="0" fontId="7" fillId="4" borderId="14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12" fillId="3" borderId="19" xfId="0" applyFont="1" applyFill="1" applyBorder="1" applyAlignment="1">
      <alignment horizontal="left" vertical="center" wrapText="1"/>
    </xf>
    <xf numFmtId="0" fontId="12" fillId="3" borderId="25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49" fontId="9" fillId="3" borderId="26" xfId="0" applyNumberFormat="1" applyFont="1" applyFill="1" applyBorder="1" applyAlignment="1">
      <alignment wrapText="1"/>
    </xf>
    <xf numFmtId="0" fontId="8" fillId="2" borderId="18" xfId="0" applyFont="1" applyFill="1" applyBorder="1" applyAlignment="1">
      <alignment wrapText="1"/>
    </xf>
    <xf numFmtId="0" fontId="12" fillId="6" borderId="19" xfId="0" applyFont="1" applyFill="1" applyBorder="1" applyAlignment="1">
      <alignment horizontal="left" vertical="center" wrapText="1"/>
    </xf>
    <xf numFmtId="0" fontId="12" fillId="6" borderId="25" xfId="0" applyFont="1" applyFill="1" applyBorder="1" applyAlignment="1">
      <alignment horizontal="left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49" fontId="9" fillId="6" borderId="20" xfId="0" applyNumberFormat="1" applyFont="1" applyFill="1" applyBorder="1" applyAlignment="1">
      <alignment horizontal="center" vertical="center" wrapText="1"/>
    </xf>
    <xf numFmtId="49" fontId="9" fillId="6" borderId="26" xfId="0" applyNumberFormat="1" applyFont="1" applyFill="1" applyBorder="1" applyAlignment="1">
      <alignment wrapText="1"/>
    </xf>
    <xf numFmtId="49" fontId="9" fillId="6" borderId="26" xfId="0" applyNumberFormat="1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49" fontId="9" fillId="3" borderId="26" xfId="0" applyNumberFormat="1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horizontal="left" vertical="center" wrapText="1"/>
    </xf>
    <xf numFmtId="0" fontId="8" fillId="6" borderId="28" xfId="0" applyFont="1" applyFill="1" applyBorder="1" applyAlignment="1">
      <alignment horizontal="left" vertical="center" wrapText="1"/>
    </xf>
    <xf numFmtId="0" fontId="1" fillId="6" borderId="29" xfId="0" applyFont="1" applyFill="1" applyBorder="1" applyAlignment="1">
      <alignment horizontal="left" vertical="center" wrapText="1"/>
    </xf>
    <xf numFmtId="0" fontId="1" fillId="6" borderId="30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wrapText="1"/>
    </xf>
    <xf numFmtId="0" fontId="7" fillId="6" borderId="0" xfId="0" applyFont="1" applyFill="1" applyBorder="1" applyAlignment="1">
      <alignment wrapText="1"/>
    </xf>
    <xf numFmtId="0" fontId="7" fillId="6" borderId="2" xfId="0" applyFont="1" applyFill="1" applyBorder="1" applyAlignment="1">
      <alignment wrapText="1"/>
    </xf>
    <xf numFmtId="0" fontId="8" fillId="6" borderId="18" xfId="0" applyFont="1" applyFill="1" applyBorder="1" applyAlignment="1">
      <alignment wrapText="1"/>
    </xf>
    <xf numFmtId="0" fontId="7" fillId="6" borderId="18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abSelected="1" topLeftCell="A46" workbookViewId="0">
      <selection activeCell="S60" sqref="S60"/>
    </sheetView>
  </sheetViews>
  <sheetFormatPr defaultRowHeight="15" x14ac:dyDescent="0.25"/>
  <cols>
    <col min="1" max="1" width="8.7109375" style="28" customWidth="1"/>
    <col min="2" max="2" width="20.85546875" style="29" customWidth="1"/>
    <col min="3" max="3" width="4.42578125" style="30" customWidth="1"/>
    <col min="4" max="4" width="3.28515625" style="30" customWidth="1"/>
    <col min="5" max="5" width="3.85546875" style="30" customWidth="1"/>
    <col min="6" max="6" width="4.42578125" style="30" customWidth="1"/>
    <col min="7" max="7" width="4" style="30" customWidth="1"/>
    <col min="8" max="8" width="4.5703125" style="30" customWidth="1"/>
    <col min="9" max="9" width="4.42578125" style="30" customWidth="1"/>
    <col min="10" max="10" width="4.7109375" style="30" customWidth="1"/>
    <col min="11" max="11" width="8.5703125" style="28" customWidth="1"/>
    <col min="12" max="12" width="20.7109375" style="29" customWidth="1"/>
    <col min="13" max="13" width="5.28515625" style="30" customWidth="1"/>
    <col min="14" max="14" width="4.42578125" style="30" customWidth="1"/>
    <col min="15" max="15" width="4.7109375" style="30" customWidth="1"/>
    <col min="16" max="16" width="5" style="30" customWidth="1"/>
    <col min="17" max="17" width="5.140625" style="30" customWidth="1"/>
    <col min="18" max="19" width="5" style="30" customWidth="1"/>
    <col min="20" max="20" width="9.5703125" style="30" customWidth="1"/>
  </cols>
  <sheetData>
    <row r="1" spans="1:20" ht="18.75" x14ac:dyDescent="0.3">
      <c r="A1" s="201" t="s">
        <v>284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3"/>
    </row>
    <row r="2" spans="1:20" ht="18.75" x14ac:dyDescent="0.25">
      <c r="A2" s="204" t="s">
        <v>305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6"/>
    </row>
    <row r="3" spans="1:20" ht="18.75" x14ac:dyDescent="0.25">
      <c r="A3" s="204" t="s">
        <v>298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6"/>
    </row>
    <row r="4" spans="1:20" ht="15.75" customHeight="1" x14ac:dyDescent="0.25">
      <c r="A4" s="214" t="s">
        <v>299</v>
      </c>
      <c r="B4" s="214"/>
      <c r="C4" s="214"/>
      <c r="D4" s="214"/>
      <c r="E4" s="214"/>
      <c r="F4" s="214"/>
      <c r="G4" s="214"/>
      <c r="H4" s="214"/>
      <c r="I4" s="214"/>
      <c r="J4" s="214"/>
      <c r="K4" s="208" t="s">
        <v>0</v>
      </c>
      <c r="L4" s="208"/>
      <c r="M4" s="208"/>
      <c r="N4" s="208"/>
      <c r="O4" s="208"/>
      <c r="P4" s="208"/>
      <c r="Q4" s="208"/>
      <c r="R4" s="208"/>
      <c r="S4" s="208"/>
      <c r="T4" s="208"/>
    </row>
    <row r="5" spans="1:20" ht="15.75" x14ac:dyDescent="0.25">
      <c r="A5" s="130"/>
      <c r="B5" s="131"/>
      <c r="C5" s="132"/>
      <c r="D5" s="132"/>
      <c r="E5" s="132"/>
      <c r="F5" s="132"/>
      <c r="G5" s="132"/>
      <c r="H5" s="133"/>
      <c r="I5" s="133"/>
      <c r="J5" s="132"/>
      <c r="K5" s="66"/>
      <c r="L5" s="67"/>
      <c r="M5" s="68"/>
      <c r="N5" s="68"/>
      <c r="O5" s="68"/>
      <c r="P5" s="68"/>
      <c r="Q5" s="68"/>
      <c r="R5" s="69"/>
      <c r="S5" s="69"/>
      <c r="T5" s="68"/>
    </row>
    <row r="6" spans="1:20" ht="15.75" customHeight="1" x14ac:dyDescent="0.25">
      <c r="A6" s="215" t="s">
        <v>1</v>
      </c>
      <c r="B6" s="214" t="s">
        <v>2</v>
      </c>
      <c r="C6" s="216" t="s">
        <v>3</v>
      </c>
      <c r="D6" s="216"/>
      <c r="E6" s="216"/>
      <c r="F6" s="216"/>
      <c r="G6" s="216" t="s">
        <v>4</v>
      </c>
      <c r="H6" s="217" t="s">
        <v>5</v>
      </c>
      <c r="I6" s="217" t="s">
        <v>6</v>
      </c>
      <c r="J6" s="216" t="s">
        <v>7</v>
      </c>
      <c r="K6" s="209" t="s">
        <v>1</v>
      </c>
      <c r="L6" s="210" t="s">
        <v>2</v>
      </c>
      <c r="M6" s="211" t="s">
        <v>3</v>
      </c>
      <c r="N6" s="211"/>
      <c r="O6" s="211"/>
      <c r="P6" s="211"/>
      <c r="Q6" s="211" t="s">
        <v>4</v>
      </c>
      <c r="R6" s="212" t="s">
        <v>5</v>
      </c>
      <c r="S6" s="212" t="s">
        <v>6</v>
      </c>
      <c r="T6" s="211" t="s">
        <v>7</v>
      </c>
    </row>
    <row r="7" spans="1:20" ht="126" x14ac:dyDescent="0.25">
      <c r="A7" s="215"/>
      <c r="B7" s="216"/>
      <c r="C7" s="132" t="s">
        <v>8</v>
      </c>
      <c r="D7" s="132" t="s">
        <v>9</v>
      </c>
      <c r="E7" s="132" t="s">
        <v>10</v>
      </c>
      <c r="F7" s="132" t="s">
        <v>11</v>
      </c>
      <c r="G7" s="216"/>
      <c r="H7" s="218"/>
      <c r="I7" s="217"/>
      <c r="J7" s="216"/>
      <c r="K7" s="209"/>
      <c r="L7" s="211"/>
      <c r="M7" s="97" t="s">
        <v>8</v>
      </c>
      <c r="N7" s="97" t="s">
        <v>9</v>
      </c>
      <c r="O7" s="97" t="s">
        <v>10</v>
      </c>
      <c r="P7" s="97" t="s">
        <v>11</v>
      </c>
      <c r="Q7" s="211"/>
      <c r="R7" s="213"/>
      <c r="S7" s="212"/>
      <c r="T7" s="211"/>
    </row>
    <row r="8" spans="1:20" ht="15.75" customHeight="1" x14ac:dyDescent="0.25">
      <c r="A8" s="207" t="s">
        <v>12</v>
      </c>
      <c r="B8" s="207"/>
      <c r="C8" s="207"/>
      <c r="D8" s="207"/>
      <c r="E8" s="207"/>
      <c r="F8" s="207"/>
      <c r="G8" s="207"/>
      <c r="H8" s="207"/>
      <c r="I8" s="207"/>
      <c r="J8" s="207"/>
      <c r="K8" s="207" t="s">
        <v>12</v>
      </c>
      <c r="L8" s="207"/>
      <c r="M8" s="207"/>
      <c r="N8" s="207"/>
      <c r="O8" s="207"/>
      <c r="P8" s="207"/>
      <c r="Q8" s="207"/>
      <c r="R8" s="207"/>
      <c r="S8" s="207"/>
      <c r="T8" s="207"/>
    </row>
    <row r="9" spans="1:20" ht="15.75" x14ac:dyDescent="0.25">
      <c r="A9" s="109" t="s">
        <v>13</v>
      </c>
      <c r="B9" s="110" t="s">
        <v>14</v>
      </c>
      <c r="C9" s="111">
        <v>2</v>
      </c>
      <c r="D9" s="111">
        <v>0</v>
      </c>
      <c r="E9" s="111">
        <v>0</v>
      </c>
      <c r="F9" s="111">
        <f>SUM(C9:E9)</f>
        <v>2</v>
      </c>
      <c r="G9" s="111">
        <v>2</v>
      </c>
      <c r="H9" s="111">
        <v>2</v>
      </c>
      <c r="I9" s="112">
        <v>2</v>
      </c>
      <c r="J9" s="112" t="s">
        <v>302</v>
      </c>
      <c r="K9" s="75" t="s">
        <v>13</v>
      </c>
      <c r="L9" s="64" t="s">
        <v>14</v>
      </c>
      <c r="M9" s="62">
        <v>2</v>
      </c>
      <c r="N9" s="62">
        <v>0</v>
      </c>
      <c r="O9" s="62">
        <v>0</v>
      </c>
      <c r="P9" s="62">
        <f>SUM(M9:O9)</f>
        <v>2</v>
      </c>
      <c r="Q9" s="62">
        <v>2</v>
      </c>
      <c r="R9" s="62">
        <v>2</v>
      </c>
      <c r="S9" s="65">
        <v>2</v>
      </c>
      <c r="T9" s="65" t="s">
        <v>17</v>
      </c>
    </row>
    <row r="10" spans="1:20" ht="31.5" x14ac:dyDescent="0.25">
      <c r="A10" s="109" t="s">
        <v>15</v>
      </c>
      <c r="B10" s="110" t="s">
        <v>16</v>
      </c>
      <c r="C10" s="111">
        <v>2</v>
      </c>
      <c r="D10" s="111">
        <v>0</v>
      </c>
      <c r="E10" s="111">
        <v>0</v>
      </c>
      <c r="F10" s="111">
        <f t="shared" ref="F10" si="0">SUM(C10:E10)</f>
        <v>2</v>
      </c>
      <c r="G10" s="111">
        <v>2</v>
      </c>
      <c r="H10" s="111">
        <v>2</v>
      </c>
      <c r="I10" s="112">
        <v>2</v>
      </c>
      <c r="J10" s="112" t="s">
        <v>302</v>
      </c>
      <c r="K10" s="75" t="s">
        <v>15</v>
      </c>
      <c r="L10" s="64" t="s">
        <v>16</v>
      </c>
      <c r="M10" s="62">
        <v>2</v>
      </c>
      <c r="N10" s="62">
        <v>0</v>
      </c>
      <c r="O10" s="62">
        <v>0</v>
      </c>
      <c r="P10" s="62">
        <f t="shared" ref="P10" si="1">SUM(M10:O10)</f>
        <v>2</v>
      </c>
      <c r="Q10" s="62">
        <v>2</v>
      </c>
      <c r="R10" s="62">
        <v>2</v>
      </c>
      <c r="S10" s="65">
        <v>2</v>
      </c>
      <c r="T10" s="65" t="s">
        <v>17</v>
      </c>
    </row>
    <row r="11" spans="1:20" ht="15.75" x14ac:dyDescent="0.25">
      <c r="A11" s="109" t="s">
        <v>289</v>
      </c>
      <c r="B11" s="110" t="s">
        <v>19</v>
      </c>
      <c r="C11" s="111">
        <v>3</v>
      </c>
      <c r="D11" s="111">
        <v>1</v>
      </c>
      <c r="E11" s="111">
        <v>0</v>
      </c>
      <c r="F11" s="111">
        <v>3.5</v>
      </c>
      <c r="G11" s="116">
        <v>4</v>
      </c>
      <c r="H11" s="116">
        <v>3.5</v>
      </c>
      <c r="I11" s="112">
        <v>5</v>
      </c>
      <c r="J11" s="112" t="s">
        <v>302</v>
      </c>
      <c r="K11" s="75" t="s">
        <v>18</v>
      </c>
      <c r="L11" s="64" t="s">
        <v>19</v>
      </c>
      <c r="M11" s="62">
        <v>3</v>
      </c>
      <c r="N11" s="62">
        <v>1</v>
      </c>
      <c r="O11" s="62">
        <v>0</v>
      </c>
      <c r="P11" s="62">
        <v>3.5</v>
      </c>
      <c r="Q11" s="137">
        <v>3.5</v>
      </c>
      <c r="R11" s="137">
        <v>3.5</v>
      </c>
      <c r="S11" s="65">
        <v>5</v>
      </c>
      <c r="T11" s="65" t="s">
        <v>17</v>
      </c>
    </row>
    <row r="12" spans="1:20" ht="15.75" x14ac:dyDescent="0.25">
      <c r="A12" s="109" t="s">
        <v>288</v>
      </c>
      <c r="B12" s="110" t="s">
        <v>21</v>
      </c>
      <c r="C12" s="111">
        <v>3</v>
      </c>
      <c r="D12" s="111">
        <v>0</v>
      </c>
      <c r="E12" s="111">
        <v>0</v>
      </c>
      <c r="F12" s="111">
        <f t="shared" ref="F12" si="2">SUM(C12:E12)</f>
        <v>3</v>
      </c>
      <c r="G12" s="111">
        <v>3</v>
      </c>
      <c r="H12" s="111">
        <v>3</v>
      </c>
      <c r="I12" s="112">
        <v>3</v>
      </c>
      <c r="J12" s="112" t="s">
        <v>302</v>
      </c>
      <c r="K12" s="75" t="s">
        <v>20</v>
      </c>
      <c r="L12" s="64" t="s">
        <v>21</v>
      </c>
      <c r="M12" s="62">
        <v>3</v>
      </c>
      <c r="N12" s="62">
        <v>0</v>
      </c>
      <c r="O12" s="62">
        <v>0</v>
      </c>
      <c r="P12" s="62">
        <f t="shared" ref="P12" si="3">SUM(M12:O12)</f>
        <v>3</v>
      </c>
      <c r="Q12" s="62">
        <v>3</v>
      </c>
      <c r="R12" s="62">
        <v>3</v>
      </c>
      <c r="S12" s="65">
        <v>3</v>
      </c>
      <c r="T12" s="65" t="s">
        <v>17</v>
      </c>
    </row>
    <row r="13" spans="1:20" ht="15.75" x14ac:dyDescent="0.25">
      <c r="A13" s="113" t="s">
        <v>286</v>
      </c>
      <c r="B13" s="114" t="s">
        <v>287</v>
      </c>
      <c r="C13" s="115">
        <v>2</v>
      </c>
      <c r="D13" s="115">
        <v>1</v>
      </c>
      <c r="E13" s="115">
        <v>0</v>
      </c>
      <c r="F13" s="115">
        <v>3</v>
      </c>
      <c r="G13" s="115">
        <v>3</v>
      </c>
      <c r="H13" s="115">
        <v>2.5</v>
      </c>
      <c r="I13" s="115">
        <v>9</v>
      </c>
      <c r="J13" s="112" t="s">
        <v>302</v>
      </c>
      <c r="K13" s="138" t="s">
        <v>22</v>
      </c>
      <c r="L13" s="139" t="s">
        <v>23</v>
      </c>
      <c r="M13" s="140">
        <v>2</v>
      </c>
      <c r="N13" s="140">
        <v>2</v>
      </c>
      <c r="O13" s="140">
        <v>0</v>
      </c>
      <c r="P13" s="140">
        <v>4</v>
      </c>
      <c r="Q13" s="140">
        <v>3</v>
      </c>
      <c r="R13" s="140">
        <v>3</v>
      </c>
      <c r="S13" s="140">
        <v>6</v>
      </c>
      <c r="T13" s="65" t="s">
        <v>17</v>
      </c>
    </row>
    <row r="14" spans="1:20" ht="15.75" x14ac:dyDescent="0.25">
      <c r="A14" s="109" t="s">
        <v>24</v>
      </c>
      <c r="B14" s="110" t="s">
        <v>25</v>
      </c>
      <c r="C14" s="111">
        <v>2</v>
      </c>
      <c r="D14" s="111">
        <v>0</v>
      </c>
      <c r="E14" s="111">
        <v>0</v>
      </c>
      <c r="F14" s="111">
        <f t="shared" ref="F14" si="4">SUM(C14:E14)</f>
        <v>2</v>
      </c>
      <c r="G14" s="111">
        <v>2</v>
      </c>
      <c r="H14" s="111">
        <v>2</v>
      </c>
      <c r="I14" s="112">
        <v>3</v>
      </c>
      <c r="J14" s="112" t="s">
        <v>302</v>
      </c>
      <c r="K14" s="75" t="s">
        <v>24</v>
      </c>
      <c r="L14" s="64" t="s">
        <v>25</v>
      </c>
      <c r="M14" s="62">
        <v>2</v>
      </c>
      <c r="N14" s="62">
        <v>0</v>
      </c>
      <c r="O14" s="62">
        <v>0</v>
      </c>
      <c r="P14" s="62">
        <f t="shared" ref="P14:P15" si="5">SUM(M14:O14)</f>
        <v>2</v>
      </c>
      <c r="Q14" s="62">
        <v>2</v>
      </c>
      <c r="R14" s="62">
        <v>2</v>
      </c>
      <c r="S14" s="65">
        <v>3</v>
      </c>
      <c r="T14" s="65" t="s">
        <v>17</v>
      </c>
    </row>
    <row r="15" spans="1:20" ht="15.75" x14ac:dyDescent="0.25">
      <c r="A15" s="70"/>
      <c r="B15" s="7"/>
      <c r="C15" s="8"/>
      <c r="D15" s="8"/>
      <c r="E15" s="8"/>
      <c r="F15" s="8"/>
      <c r="G15" s="8"/>
      <c r="H15" s="8"/>
      <c r="I15" s="9"/>
      <c r="J15" s="9"/>
      <c r="K15" s="76" t="s">
        <v>26</v>
      </c>
      <c r="L15" s="15" t="s">
        <v>27</v>
      </c>
      <c r="M15" s="16">
        <v>3</v>
      </c>
      <c r="N15" s="16">
        <v>0</v>
      </c>
      <c r="O15" s="16">
        <v>0</v>
      </c>
      <c r="P15" s="16">
        <f t="shared" si="5"/>
        <v>3</v>
      </c>
      <c r="Q15" s="16">
        <v>3</v>
      </c>
      <c r="R15" s="16">
        <v>3</v>
      </c>
      <c r="S15" s="17">
        <v>3</v>
      </c>
      <c r="T15" s="17" t="s">
        <v>17</v>
      </c>
    </row>
    <row r="16" spans="1:20" ht="15.75" x14ac:dyDescent="0.25">
      <c r="A16" s="70"/>
      <c r="B16" s="7"/>
      <c r="C16" s="8"/>
      <c r="D16" s="8"/>
      <c r="E16" s="8"/>
      <c r="F16" s="8"/>
      <c r="G16" s="8"/>
      <c r="H16" s="8"/>
      <c r="I16" s="9"/>
      <c r="J16" s="9"/>
      <c r="K16" s="76" t="s">
        <v>28</v>
      </c>
      <c r="L16" s="15" t="s">
        <v>29</v>
      </c>
      <c r="M16" s="16">
        <v>3</v>
      </c>
      <c r="N16" s="16">
        <v>0</v>
      </c>
      <c r="O16" s="16">
        <v>0</v>
      </c>
      <c r="P16" s="16">
        <f>SUM(M16:O16)</f>
        <v>3</v>
      </c>
      <c r="Q16" s="16">
        <v>3</v>
      </c>
      <c r="R16" s="16">
        <v>3</v>
      </c>
      <c r="S16" s="17">
        <v>3</v>
      </c>
      <c r="T16" s="17" t="s">
        <v>17</v>
      </c>
    </row>
    <row r="17" spans="1:20" ht="21" customHeight="1" x14ac:dyDescent="0.25">
      <c r="A17" s="71"/>
      <c r="B17" s="122" t="s">
        <v>30</v>
      </c>
      <c r="C17" s="123"/>
      <c r="D17" s="123"/>
      <c r="E17" s="123"/>
      <c r="F17" s="123"/>
      <c r="G17" s="123"/>
      <c r="H17" s="124"/>
      <c r="I17" s="124">
        <v>3</v>
      </c>
      <c r="J17" s="125" t="s">
        <v>303</v>
      </c>
      <c r="K17" s="102"/>
      <c r="L17" s="141" t="s">
        <v>30</v>
      </c>
      <c r="M17" s="128"/>
      <c r="N17" s="128"/>
      <c r="O17" s="128"/>
      <c r="P17" s="128"/>
      <c r="Q17" s="128"/>
      <c r="R17" s="142"/>
      <c r="S17" s="142">
        <v>3</v>
      </c>
      <c r="T17" s="140" t="s">
        <v>31</v>
      </c>
    </row>
    <row r="18" spans="1:20" ht="15.75" x14ac:dyDescent="0.25">
      <c r="A18" s="72" t="s">
        <v>32</v>
      </c>
      <c r="B18" s="73"/>
      <c r="C18" s="3"/>
      <c r="D18" s="3"/>
      <c r="E18" s="3"/>
      <c r="F18" s="3"/>
      <c r="G18" s="3"/>
      <c r="H18" s="3"/>
      <c r="I18" s="3"/>
      <c r="J18" s="74"/>
      <c r="K18" s="103" t="s">
        <v>32</v>
      </c>
      <c r="L18" s="104"/>
      <c r="M18" s="16">
        <f t="shared" ref="M18:S18" si="6">SUM(M9:M17)</f>
        <v>20</v>
      </c>
      <c r="N18" s="16">
        <f t="shared" si="6"/>
        <v>3</v>
      </c>
      <c r="O18" s="16">
        <f t="shared" si="6"/>
        <v>0</v>
      </c>
      <c r="P18" s="16">
        <f t="shared" si="6"/>
        <v>22.5</v>
      </c>
      <c r="Q18" s="16">
        <f t="shared" si="6"/>
        <v>21.5</v>
      </c>
      <c r="R18" s="16">
        <f t="shared" si="6"/>
        <v>21.5</v>
      </c>
      <c r="S18" s="16">
        <f t="shared" si="6"/>
        <v>30</v>
      </c>
      <c r="T18" s="105"/>
    </row>
    <row r="19" spans="1:20" ht="15.75" customHeight="1" x14ac:dyDescent="0.25">
      <c r="A19" s="207" t="s">
        <v>33</v>
      </c>
      <c r="B19" s="207"/>
      <c r="C19" s="207"/>
      <c r="D19" s="207"/>
      <c r="E19" s="207"/>
      <c r="F19" s="207"/>
      <c r="G19" s="207"/>
      <c r="H19" s="207"/>
      <c r="I19" s="207"/>
      <c r="J19" s="207"/>
      <c r="K19" s="199" t="s">
        <v>33</v>
      </c>
      <c r="L19" s="199"/>
      <c r="M19" s="199"/>
      <c r="N19" s="199"/>
      <c r="O19" s="199"/>
      <c r="P19" s="199"/>
      <c r="Q19" s="199"/>
      <c r="R19" s="199"/>
      <c r="S19" s="199"/>
      <c r="T19" s="199"/>
    </row>
    <row r="20" spans="1:20" ht="15.75" x14ac:dyDescent="0.25">
      <c r="A20" s="109" t="s">
        <v>34</v>
      </c>
      <c r="B20" s="110" t="s">
        <v>35</v>
      </c>
      <c r="C20" s="111">
        <v>2</v>
      </c>
      <c r="D20" s="111">
        <v>0</v>
      </c>
      <c r="E20" s="111">
        <v>0</v>
      </c>
      <c r="F20" s="111">
        <f>SUM(C20:E20)</f>
        <v>2</v>
      </c>
      <c r="G20" s="111">
        <v>2</v>
      </c>
      <c r="H20" s="111">
        <v>2</v>
      </c>
      <c r="I20" s="112">
        <v>2</v>
      </c>
      <c r="J20" s="112" t="s">
        <v>302</v>
      </c>
      <c r="K20" s="75" t="s">
        <v>34</v>
      </c>
      <c r="L20" s="64" t="s">
        <v>35</v>
      </c>
      <c r="M20" s="62">
        <v>2</v>
      </c>
      <c r="N20" s="62">
        <v>0</v>
      </c>
      <c r="O20" s="62">
        <v>0</v>
      </c>
      <c r="P20" s="62">
        <f>SUM(M20:O20)</f>
        <v>2</v>
      </c>
      <c r="Q20" s="62">
        <v>2</v>
      </c>
      <c r="R20" s="62">
        <v>2</v>
      </c>
      <c r="S20" s="65">
        <v>2</v>
      </c>
      <c r="T20" s="65" t="s">
        <v>17</v>
      </c>
    </row>
    <row r="21" spans="1:20" ht="31.5" x14ac:dyDescent="0.25">
      <c r="A21" s="109" t="s">
        <v>36</v>
      </c>
      <c r="B21" s="110" t="s">
        <v>37</v>
      </c>
      <c r="C21" s="111">
        <v>2</v>
      </c>
      <c r="D21" s="111">
        <v>0</v>
      </c>
      <c r="E21" s="111">
        <v>0</v>
      </c>
      <c r="F21" s="111">
        <f t="shared" ref="F21" si="7">SUM(C21:E21)</f>
        <v>2</v>
      </c>
      <c r="G21" s="111">
        <v>2</v>
      </c>
      <c r="H21" s="111">
        <v>2</v>
      </c>
      <c r="I21" s="112">
        <v>2</v>
      </c>
      <c r="J21" s="112" t="s">
        <v>302</v>
      </c>
      <c r="K21" s="75" t="s">
        <v>36</v>
      </c>
      <c r="L21" s="64" t="s">
        <v>37</v>
      </c>
      <c r="M21" s="62">
        <v>2</v>
      </c>
      <c r="N21" s="62">
        <v>0</v>
      </c>
      <c r="O21" s="62">
        <v>0</v>
      </c>
      <c r="P21" s="62">
        <f t="shared" ref="P21" si="8">SUM(M21:O21)</f>
        <v>2</v>
      </c>
      <c r="Q21" s="62">
        <v>2</v>
      </c>
      <c r="R21" s="62">
        <v>2</v>
      </c>
      <c r="S21" s="65">
        <v>2</v>
      </c>
      <c r="T21" s="65" t="s">
        <v>17</v>
      </c>
    </row>
    <row r="22" spans="1:20" ht="15.75" x14ac:dyDescent="0.25">
      <c r="A22" s="117" t="s">
        <v>290</v>
      </c>
      <c r="B22" s="118" t="s">
        <v>291</v>
      </c>
      <c r="C22" s="119">
        <v>3</v>
      </c>
      <c r="D22" s="119">
        <v>1</v>
      </c>
      <c r="E22" s="119">
        <v>0</v>
      </c>
      <c r="F22" s="119">
        <v>3.5</v>
      </c>
      <c r="G22" s="120">
        <v>4</v>
      </c>
      <c r="H22" s="120">
        <v>3.5</v>
      </c>
      <c r="I22" s="121">
        <v>8</v>
      </c>
      <c r="J22" s="112" t="s">
        <v>302</v>
      </c>
      <c r="K22" s="75" t="s">
        <v>38</v>
      </c>
      <c r="L22" s="64" t="s">
        <v>39</v>
      </c>
      <c r="M22" s="62">
        <v>3</v>
      </c>
      <c r="N22" s="62">
        <v>1</v>
      </c>
      <c r="O22" s="62">
        <v>0</v>
      </c>
      <c r="P22" s="62">
        <v>3.5</v>
      </c>
      <c r="Q22" s="137">
        <v>3.5</v>
      </c>
      <c r="R22" s="137">
        <v>3.5</v>
      </c>
      <c r="S22" s="65">
        <v>5</v>
      </c>
      <c r="T22" s="65" t="s">
        <v>17</v>
      </c>
    </row>
    <row r="23" spans="1:20" ht="15.75" x14ac:dyDescent="0.25">
      <c r="A23" s="109" t="s">
        <v>40</v>
      </c>
      <c r="B23" s="110" t="s">
        <v>41</v>
      </c>
      <c r="C23" s="111">
        <v>2</v>
      </c>
      <c r="D23" s="111">
        <v>0</v>
      </c>
      <c r="E23" s="111">
        <v>0</v>
      </c>
      <c r="F23" s="111">
        <f t="shared" ref="F23" si="9">SUM(C23:E23)</f>
        <v>2</v>
      </c>
      <c r="G23" s="111">
        <v>2</v>
      </c>
      <c r="H23" s="111">
        <v>2</v>
      </c>
      <c r="I23" s="112">
        <v>3</v>
      </c>
      <c r="J23" s="112" t="s">
        <v>302</v>
      </c>
      <c r="K23" s="75" t="s">
        <v>40</v>
      </c>
      <c r="L23" s="64" t="s">
        <v>41</v>
      </c>
      <c r="M23" s="62">
        <v>2</v>
      </c>
      <c r="N23" s="62">
        <v>0</v>
      </c>
      <c r="O23" s="62">
        <v>0</v>
      </c>
      <c r="P23" s="62">
        <f t="shared" ref="P23:P26" si="10">SUM(M23:O23)</f>
        <v>2</v>
      </c>
      <c r="Q23" s="62">
        <v>2</v>
      </c>
      <c r="R23" s="62">
        <v>2</v>
      </c>
      <c r="S23" s="65">
        <v>3</v>
      </c>
      <c r="T23" s="65" t="s">
        <v>17</v>
      </c>
    </row>
    <row r="24" spans="1:20" ht="15.75" x14ac:dyDescent="0.25">
      <c r="A24" s="70"/>
      <c r="B24" s="7"/>
      <c r="C24" s="8"/>
      <c r="D24" s="8"/>
      <c r="E24" s="8"/>
      <c r="F24" s="8"/>
      <c r="G24" s="8"/>
      <c r="H24" s="8"/>
      <c r="I24" s="9"/>
      <c r="J24" s="9"/>
      <c r="K24" s="76" t="s">
        <v>42</v>
      </c>
      <c r="L24" s="15" t="s">
        <v>43</v>
      </c>
      <c r="M24" s="16">
        <v>3</v>
      </c>
      <c r="N24" s="16">
        <v>0</v>
      </c>
      <c r="O24" s="16">
        <v>0</v>
      </c>
      <c r="P24" s="16">
        <f t="shared" si="10"/>
        <v>3</v>
      </c>
      <c r="Q24" s="16">
        <v>3</v>
      </c>
      <c r="R24" s="16">
        <v>3</v>
      </c>
      <c r="S24" s="17">
        <v>3</v>
      </c>
      <c r="T24" s="17" t="s">
        <v>17</v>
      </c>
    </row>
    <row r="25" spans="1:20" ht="36.75" customHeight="1" x14ac:dyDescent="0.25">
      <c r="A25" s="76"/>
      <c r="B25" s="15"/>
      <c r="C25" s="16"/>
      <c r="D25" s="16"/>
      <c r="E25" s="16"/>
      <c r="F25" s="16"/>
      <c r="G25" s="16"/>
      <c r="H25" s="16"/>
      <c r="I25" s="17"/>
      <c r="J25" s="17"/>
      <c r="K25" s="76" t="s">
        <v>44</v>
      </c>
      <c r="L25" s="15" t="s">
        <v>45</v>
      </c>
      <c r="M25" s="16">
        <v>2</v>
      </c>
      <c r="N25" s="16">
        <v>0</v>
      </c>
      <c r="O25" s="16">
        <v>0</v>
      </c>
      <c r="P25" s="16">
        <f t="shared" si="10"/>
        <v>2</v>
      </c>
      <c r="Q25" s="16">
        <v>2</v>
      </c>
      <c r="R25" s="16">
        <v>2</v>
      </c>
      <c r="S25" s="17">
        <v>2</v>
      </c>
      <c r="T25" s="17" t="s">
        <v>17</v>
      </c>
    </row>
    <row r="26" spans="1:20" ht="15.75" x14ac:dyDescent="0.25">
      <c r="A26" s="70"/>
      <c r="B26" s="7"/>
      <c r="C26" s="8"/>
      <c r="D26" s="8"/>
      <c r="E26" s="8"/>
      <c r="F26" s="8"/>
      <c r="G26" s="8"/>
      <c r="H26" s="8"/>
      <c r="I26" s="9"/>
      <c r="J26" s="9"/>
      <c r="K26" s="76" t="s">
        <v>46</v>
      </c>
      <c r="L26" s="15" t="s">
        <v>47</v>
      </c>
      <c r="M26" s="16">
        <v>3</v>
      </c>
      <c r="N26" s="16">
        <v>0</v>
      </c>
      <c r="O26" s="16">
        <v>0</v>
      </c>
      <c r="P26" s="16">
        <f t="shared" si="10"/>
        <v>3</v>
      </c>
      <c r="Q26" s="16">
        <v>3</v>
      </c>
      <c r="R26" s="16">
        <v>3</v>
      </c>
      <c r="S26" s="17">
        <v>3</v>
      </c>
      <c r="T26" s="17" t="s">
        <v>17</v>
      </c>
    </row>
    <row r="27" spans="1:20" ht="15.75" x14ac:dyDescent="0.25">
      <c r="A27" s="113" t="s">
        <v>292</v>
      </c>
      <c r="B27" s="113" t="s">
        <v>293</v>
      </c>
      <c r="C27" s="115">
        <v>2</v>
      </c>
      <c r="D27" s="115">
        <v>1</v>
      </c>
      <c r="E27" s="115">
        <v>0</v>
      </c>
      <c r="F27" s="115">
        <v>3</v>
      </c>
      <c r="G27" s="115">
        <v>3</v>
      </c>
      <c r="H27" s="115">
        <v>2.5</v>
      </c>
      <c r="I27" s="115">
        <v>7</v>
      </c>
      <c r="J27" s="112" t="s">
        <v>302</v>
      </c>
      <c r="K27" s="138" t="s">
        <v>48</v>
      </c>
      <c r="L27" s="138" t="s">
        <v>49</v>
      </c>
      <c r="M27" s="140">
        <v>2</v>
      </c>
      <c r="N27" s="140">
        <v>2</v>
      </c>
      <c r="O27" s="140">
        <v>0</v>
      </c>
      <c r="P27" s="140">
        <v>4</v>
      </c>
      <c r="Q27" s="140">
        <v>3</v>
      </c>
      <c r="R27" s="140">
        <v>3</v>
      </c>
      <c r="S27" s="140">
        <v>5</v>
      </c>
      <c r="T27" s="65" t="s">
        <v>17</v>
      </c>
    </row>
    <row r="28" spans="1:20" ht="31.5" x14ac:dyDescent="0.25">
      <c r="A28" s="109" t="s">
        <v>294</v>
      </c>
      <c r="B28" s="110" t="s">
        <v>51</v>
      </c>
      <c r="C28" s="111">
        <v>1</v>
      </c>
      <c r="D28" s="111">
        <v>0</v>
      </c>
      <c r="E28" s="111">
        <v>0</v>
      </c>
      <c r="F28" s="111">
        <f t="shared" ref="F28" si="11">SUM(C28:E28)</f>
        <v>1</v>
      </c>
      <c r="G28" s="111">
        <v>1</v>
      </c>
      <c r="H28" s="111">
        <v>1</v>
      </c>
      <c r="I28" s="112">
        <v>2</v>
      </c>
      <c r="J28" s="112" t="s">
        <v>302</v>
      </c>
      <c r="K28" s="75" t="s">
        <v>50</v>
      </c>
      <c r="L28" s="64" t="s">
        <v>51</v>
      </c>
      <c r="M28" s="62">
        <v>2</v>
      </c>
      <c r="N28" s="62">
        <v>0</v>
      </c>
      <c r="O28" s="62">
        <v>0</v>
      </c>
      <c r="P28" s="62">
        <f t="shared" ref="P28" si="12">SUM(M28:O28)</f>
        <v>2</v>
      </c>
      <c r="Q28" s="62">
        <v>2</v>
      </c>
      <c r="R28" s="62">
        <v>2</v>
      </c>
      <c r="S28" s="65">
        <v>2</v>
      </c>
      <c r="T28" s="65" t="s">
        <v>17</v>
      </c>
    </row>
    <row r="29" spans="1:20" ht="22.5" customHeight="1" x14ac:dyDescent="0.25">
      <c r="A29" s="77"/>
      <c r="B29" s="126" t="s">
        <v>52</v>
      </c>
      <c r="C29" s="127"/>
      <c r="D29" s="127"/>
      <c r="E29" s="127"/>
      <c r="F29" s="127"/>
      <c r="G29" s="127"/>
      <c r="H29" s="127"/>
      <c r="I29" s="112">
        <v>3</v>
      </c>
      <c r="J29" s="115" t="s">
        <v>303</v>
      </c>
      <c r="K29" s="143"/>
      <c r="L29" s="141" t="s">
        <v>52</v>
      </c>
      <c r="M29" s="144"/>
      <c r="N29" s="144"/>
      <c r="O29" s="144"/>
      <c r="P29" s="144"/>
      <c r="Q29" s="144"/>
      <c r="R29" s="144"/>
      <c r="S29" s="65">
        <v>3</v>
      </c>
      <c r="T29" s="140" t="s">
        <v>31</v>
      </c>
    </row>
    <row r="30" spans="1:20" ht="15.75" x14ac:dyDescent="0.25">
      <c r="A30" s="72" t="s">
        <v>32</v>
      </c>
      <c r="B30" s="73"/>
      <c r="C30" s="3"/>
      <c r="D30" s="3"/>
      <c r="E30" s="3"/>
      <c r="F30" s="3"/>
      <c r="G30" s="3"/>
      <c r="H30" s="3"/>
      <c r="I30" s="3"/>
      <c r="J30" s="74"/>
      <c r="K30" s="103" t="s">
        <v>32</v>
      </c>
      <c r="L30" s="104"/>
      <c r="M30" s="16">
        <f t="shared" ref="M30:S30" si="13">SUM(M19:M29)</f>
        <v>21</v>
      </c>
      <c r="N30" s="16">
        <f t="shared" si="13"/>
        <v>3</v>
      </c>
      <c r="O30" s="16">
        <f t="shared" si="13"/>
        <v>0</v>
      </c>
      <c r="P30" s="16">
        <f t="shared" si="13"/>
        <v>23.5</v>
      </c>
      <c r="Q30" s="16">
        <f t="shared" si="13"/>
        <v>22.5</v>
      </c>
      <c r="R30" s="16">
        <f t="shared" si="13"/>
        <v>22.5</v>
      </c>
      <c r="S30" s="16">
        <f t="shared" si="13"/>
        <v>30</v>
      </c>
      <c r="T30" s="105"/>
    </row>
    <row r="31" spans="1:20" ht="15.75" customHeight="1" x14ac:dyDescent="0.25">
      <c r="A31" s="207" t="s">
        <v>53</v>
      </c>
      <c r="B31" s="207"/>
      <c r="C31" s="207"/>
      <c r="D31" s="207"/>
      <c r="E31" s="207"/>
      <c r="F31" s="207"/>
      <c r="G31" s="207"/>
      <c r="H31" s="207"/>
      <c r="I31" s="207"/>
      <c r="J31" s="207"/>
      <c r="K31" s="199" t="s">
        <v>53</v>
      </c>
      <c r="L31" s="199"/>
      <c r="M31" s="199"/>
      <c r="N31" s="199"/>
      <c r="O31" s="199"/>
      <c r="P31" s="199"/>
      <c r="Q31" s="199"/>
      <c r="R31" s="199"/>
      <c r="S31" s="199"/>
      <c r="T31" s="199"/>
    </row>
    <row r="32" spans="1:20" ht="29.25" customHeight="1" x14ac:dyDescent="0.25">
      <c r="A32" s="117" t="s">
        <v>295</v>
      </c>
      <c r="B32" s="118" t="s">
        <v>296</v>
      </c>
      <c r="C32" s="119">
        <v>2</v>
      </c>
      <c r="D32" s="119">
        <v>1</v>
      </c>
      <c r="E32" s="119">
        <v>0</v>
      </c>
      <c r="F32" s="119">
        <f t="shared" ref="F32" si="14">SUM(C32:E32)</f>
        <v>3</v>
      </c>
      <c r="G32" s="120">
        <v>3</v>
      </c>
      <c r="H32" s="120">
        <v>2.5</v>
      </c>
      <c r="I32" s="121">
        <v>4</v>
      </c>
      <c r="J32" s="121" t="s">
        <v>302</v>
      </c>
      <c r="K32" s="75" t="s">
        <v>54</v>
      </c>
      <c r="L32" s="64" t="s">
        <v>55</v>
      </c>
      <c r="M32" s="62">
        <v>2</v>
      </c>
      <c r="N32" s="62">
        <v>1</v>
      </c>
      <c r="O32" s="62">
        <v>0</v>
      </c>
      <c r="P32" s="62">
        <f t="shared" ref="P32:P37" si="15">SUM(M32:O32)</f>
        <v>3</v>
      </c>
      <c r="Q32" s="137">
        <v>2.5</v>
      </c>
      <c r="R32" s="137">
        <v>2.5</v>
      </c>
      <c r="S32" s="65">
        <v>3</v>
      </c>
      <c r="T32" s="65" t="s">
        <v>17</v>
      </c>
    </row>
    <row r="33" spans="1:20" ht="15.75" x14ac:dyDescent="0.25">
      <c r="A33" s="70"/>
      <c r="B33" s="7"/>
      <c r="C33" s="8"/>
      <c r="D33" s="8"/>
      <c r="E33" s="8"/>
      <c r="F33" s="8"/>
      <c r="G33" s="8"/>
      <c r="H33" s="8"/>
      <c r="I33" s="9"/>
      <c r="J33" s="9"/>
      <c r="K33" s="76" t="s">
        <v>56</v>
      </c>
      <c r="L33" s="15" t="s">
        <v>57</v>
      </c>
      <c r="M33" s="16">
        <v>2</v>
      </c>
      <c r="N33" s="16">
        <v>2</v>
      </c>
      <c r="O33" s="16">
        <v>0</v>
      </c>
      <c r="P33" s="16">
        <f t="shared" si="15"/>
        <v>4</v>
      </c>
      <c r="Q33" s="16">
        <v>3</v>
      </c>
      <c r="R33" s="16">
        <v>3</v>
      </c>
      <c r="S33" s="17">
        <v>6</v>
      </c>
      <c r="T33" s="17" t="s">
        <v>17</v>
      </c>
    </row>
    <row r="34" spans="1:20" ht="15.75" x14ac:dyDescent="0.25">
      <c r="A34" s="70"/>
      <c r="B34" s="7"/>
      <c r="C34" s="8"/>
      <c r="D34" s="8"/>
      <c r="E34" s="8"/>
      <c r="F34" s="8"/>
      <c r="G34" s="14"/>
      <c r="H34" s="14"/>
      <c r="I34" s="9"/>
      <c r="J34" s="9"/>
      <c r="K34" s="76" t="s">
        <v>58</v>
      </c>
      <c r="L34" s="15" t="s">
        <v>59</v>
      </c>
      <c r="M34" s="16">
        <v>3</v>
      </c>
      <c r="N34" s="16">
        <v>1</v>
      </c>
      <c r="O34" s="16">
        <v>0</v>
      </c>
      <c r="P34" s="16">
        <f t="shared" si="15"/>
        <v>4</v>
      </c>
      <c r="Q34" s="101">
        <v>3.5</v>
      </c>
      <c r="R34" s="101">
        <v>3.5</v>
      </c>
      <c r="S34" s="17">
        <v>4</v>
      </c>
      <c r="T34" s="17" t="s">
        <v>17</v>
      </c>
    </row>
    <row r="35" spans="1:20" ht="36.75" customHeight="1" x14ac:dyDescent="0.25">
      <c r="A35" s="76"/>
      <c r="B35" s="15"/>
      <c r="C35" s="16"/>
      <c r="D35" s="16"/>
      <c r="E35" s="16"/>
      <c r="F35" s="16"/>
      <c r="G35" s="16"/>
      <c r="H35" s="16"/>
      <c r="I35" s="17"/>
      <c r="J35" s="17"/>
      <c r="K35" s="76" t="s">
        <v>60</v>
      </c>
      <c r="L35" s="15" t="s">
        <v>61</v>
      </c>
      <c r="M35" s="16">
        <v>2</v>
      </c>
      <c r="N35" s="16">
        <v>0</v>
      </c>
      <c r="O35" s="16">
        <v>0</v>
      </c>
      <c r="P35" s="16">
        <f t="shared" si="15"/>
        <v>2</v>
      </c>
      <c r="Q35" s="16">
        <v>2</v>
      </c>
      <c r="R35" s="16">
        <v>2</v>
      </c>
      <c r="S35" s="17">
        <v>2</v>
      </c>
      <c r="T35" s="17" t="s">
        <v>17</v>
      </c>
    </row>
    <row r="36" spans="1:20" ht="15.75" x14ac:dyDescent="0.25">
      <c r="A36" s="70"/>
      <c r="B36" s="7"/>
      <c r="C36" s="8"/>
      <c r="D36" s="8"/>
      <c r="E36" s="8"/>
      <c r="F36" s="8"/>
      <c r="G36" s="8"/>
      <c r="H36" s="8"/>
      <c r="I36" s="9"/>
      <c r="J36" s="9"/>
      <c r="K36" s="76" t="s">
        <v>62</v>
      </c>
      <c r="L36" s="15" t="s">
        <v>63</v>
      </c>
      <c r="M36" s="16">
        <v>4</v>
      </c>
      <c r="N36" s="16">
        <v>0</v>
      </c>
      <c r="O36" s="16">
        <v>0</v>
      </c>
      <c r="P36" s="16">
        <f t="shared" si="15"/>
        <v>4</v>
      </c>
      <c r="Q36" s="16">
        <v>4</v>
      </c>
      <c r="R36" s="16">
        <v>4</v>
      </c>
      <c r="S36" s="17">
        <v>7</v>
      </c>
      <c r="T36" s="17" t="s">
        <v>17</v>
      </c>
    </row>
    <row r="37" spans="1:20" ht="31.5" x14ac:dyDescent="0.25">
      <c r="A37" s="109" t="s">
        <v>297</v>
      </c>
      <c r="B37" s="110" t="s">
        <v>65</v>
      </c>
      <c r="C37" s="111">
        <v>1</v>
      </c>
      <c r="D37" s="111">
        <v>0</v>
      </c>
      <c r="E37" s="111">
        <v>0</v>
      </c>
      <c r="F37" s="111">
        <v>1</v>
      </c>
      <c r="G37" s="111">
        <v>1</v>
      </c>
      <c r="H37" s="111">
        <v>1</v>
      </c>
      <c r="I37" s="112">
        <v>1</v>
      </c>
      <c r="J37" s="112" t="s">
        <v>302</v>
      </c>
      <c r="K37" s="75" t="s">
        <v>64</v>
      </c>
      <c r="L37" s="64" t="s">
        <v>65</v>
      </c>
      <c r="M37" s="62">
        <v>2</v>
      </c>
      <c r="N37" s="62">
        <v>0</v>
      </c>
      <c r="O37" s="62">
        <v>0</v>
      </c>
      <c r="P37" s="62">
        <f t="shared" si="15"/>
        <v>2</v>
      </c>
      <c r="Q37" s="62">
        <v>2</v>
      </c>
      <c r="R37" s="62">
        <v>2</v>
      </c>
      <c r="S37" s="65">
        <v>2</v>
      </c>
      <c r="T37" s="65" t="s">
        <v>17</v>
      </c>
    </row>
    <row r="38" spans="1:20" ht="15.75" x14ac:dyDescent="0.25">
      <c r="A38" s="78"/>
      <c r="B38" s="126" t="s">
        <v>66</v>
      </c>
      <c r="C38" s="190"/>
      <c r="D38" s="190"/>
      <c r="E38" s="190"/>
      <c r="F38" s="190"/>
      <c r="G38" s="190"/>
      <c r="H38" s="190"/>
      <c r="I38" s="191">
        <v>3</v>
      </c>
      <c r="J38" s="115" t="s">
        <v>303</v>
      </c>
      <c r="K38" s="103"/>
      <c r="L38" s="141" t="s">
        <v>66</v>
      </c>
      <c r="M38" s="128"/>
      <c r="N38" s="128"/>
      <c r="O38" s="128"/>
      <c r="P38" s="128"/>
      <c r="Q38" s="128"/>
      <c r="R38" s="128"/>
      <c r="S38" s="142">
        <v>6</v>
      </c>
      <c r="T38" s="140" t="s">
        <v>31</v>
      </c>
    </row>
    <row r="39" spans="1:20" ht="15.75" x14ac:dyDescent="0.25">
      <c r="A39" s="72" t="s">
        <v>32</v>
      </c>
      <c r="B39" s="79"/>
      <c r="C39" s="3"/>
      <c r="D39" s="3"/>
      <c r="E39" s="3"/>
      <c r="F39" s="3"/>
      <c r="G39" s="3"/>
      <c r="H39" s="3"/>
      <c r="I39" s="3"/>
      <c r="J39" s="80"/>
      <c r="K39" s="103" t="s">
        <v>32</v>
      </c>
      <c r="L39" s="104"/>
      <c r="M39" s="16">
        <f t="shared" ref="M39:S39" si="16">SUM(M32:M38)</f>
        <v>15</v>
      </c>
      <c r="N39" s="16">
        <f t="shared" si="16"/>
        <v>4</v>
      </c>
      <c r="O39" s="16">
        <f t="shared" si="16"/>
        <v>0</v>
      </c>
      <c r="P39" s="16">
        <f t="shared" si="16"/>
        <v>19</v>
      </c>
      <c r="Q39" s="16">
        <f t="shared" si="16"/>
        <v>17</v>
      </c>
      <c r="R39" s="16">
        <f t="shared" si="16"/>
        <v>17</v>
      </c>
      <c r="S39" s="16">
        <f t="shared" si="16"/>
        <v>30</v>
      </c>
      <c r="T39" s="105"/>
    </row>
    <row r="40" spans="1:20" ht="15.75" customHeight="1" x14ac:dyDescent="0.25">
      <c r="A40" s="207" t="s">
        <v>67</v>
      </c>
      <c r="B40" s="207"/>
      <c r="C40" s="207"/>
      <c r="D40" s="207"/>
      <c r="E40" s="207"/>
      <c r="F40" s="207"/>
      <c r="G40" s="207"/>
      <c r="H40" s="207"/>
      <c r="I40" s="207"/>
      <c r="J40" s="207"/>
      <c r="K40" s="199" t="s">
        <v>67</v>
      </c>
      <c r="L40" s="199"/>
      <c r="M40" s="199"/>
      <c r="N40" s="199"/>
      <c r="O40" s="199"/>
      <c r="P40" s="199"/>
      <c r="Q40" s="199"/>
      <c r="R40" s="199"/>
      <c r="S40" s="199"/>
      <c r="T40" s="199"/>
    </row>
    <row r="41" spans="1:20" ht="22.5" customHeight="1" x14ac:dyDescent="0.25">
      <c r="A41" s="70"/>
      <c r="B41" s="7"/>
      <c r="C41" s="8"/>
      <c r="D41" s="8"/>
      <c r="E41" s="8"/>
      <c r="F41" s="19"/>
      <c r="G41" s="8"/>
      <c r="H41" s="8"/>
      <c r="I41" s="9"/>
      <c r="J41" s="9"/>
      <c r="K41" s="76" t="s">
        <v>68</v>
      </c>
      <c r="L41" s="15" t="s">
        <v>69</v>
      </c>
      <c r="M41" s="16">
        <v>4</v>
      </c>
      <c r="N41" s="16">
        <v>0</v>
      </c>
      <c r="O41" s="16">
        <v>0</v>
      </c>
      <c r="P41" s="25">
        <f>SUM(M41:O41)</f>
        <v>4</v>
      </c>
      <c r="Q41" s="16">
        <v>4</v>
      </c>
      <c r="R41" s="16">
        <v>4</v>
      </c>
      <c r="S41" s="17">
        <v>8</v>
      </c>
      <c r="T41" s="17" t="s">
        <v>17</v>
      </c>
    </row>
    <row r="42" spans="1:20" ht="39" customHeight="1" x14ac:dyDescent="0.25">
      <c r="A42" s="76"/>
      <c r="B42" s="15"/>
      <c r="C42" s="20"/>
      <c r="D42" s="20"/>
      <c r="E42" s="20"/>
      <c r="F42" s="20"/>
      <c r="G42" s="20"/>
      <c r="H42" s="20"/>
      <c r="I42" s="21"/>
      <c r="J42" s="17"/>
      <c r="K42" s="76" t="s">
        <v>70</v>
      </c>
      <c r="L42" s="15" t="s">
        <v>71</v>
      </c>
      <c r="M42" s="20">
        <v>3</v>
      </c>
      <c r="N42" s="20">
        <v>0</v>
      </c>
      <c r="O42" s="20">
        <v>1</v>
      </c>
      <c r="P42" s="20">
        <f>SUM(M42:O42)</f>
        <v>4</v>
      </c>
      <c r="Q42" s="20">
        <v>3.5</v>
      </c>
      <c r="R42" s="20">
        <v>3.5</v>
      </c>
      <c r="S42" s="21">
        <v>4</v>
      </c>
      <c r="T42" s="17" t="s">
        <v>17</v>
      </c>
    </row>
    <row r="43" spans="1:20" ht="15.75" x14ac:dyDescent="0.25">
      <c r="A43" s="70"/>
      <c r="B43" s="7"/>
      <c r="C43" s="8"/>
      <c r="D43" s="8"/>
      <c r="E43" s="8"/>
      <c r="F43" s="19"/>
      <c r="G43" s="14"/>
      <c r="H43" s="14"/>
      <c r="I43" s="9"/>
      <c r="J43" s="9"/>
      <c r="K43" s="76" t="s">
        <v>72</v>
      </c>
      <c r="L43" s="15" t="s">
        <v>73</v>
      </c>
      <c r="M43" s="16">
        <v>3</v>
      </c>
      <c r="N43" s="16">
        <v>1</v>
      </c>
      <c r="O43" s="16">
        <v>0</v>
      </c>
      <c r="P43" s="25">
        <f>SUM(M43:O43)</f>
        <v>4</v>
      </c>
      <c r="Q43" s="101">
        <v>3.5</v>
      </c>
      <c r="R43" s="101">
        <v>3.5</v>
      </c>
      <c r="S43" s="17">
        <v>5</v>
      </c>
      <c r="T43" s="17" t="s">
        <v>17</v>
      </c>
    </row>
    <row r="44" spans="1:20" ht="38.25" customHeight="1" x14ac:dyDescent="0.25">
      <c r="A44" s="70"/>
      <c r="B44" s="7"/>
      <c r="C44" s="8"/>
      <c r="D44" s="8"/>
      <c r="E44" s="8"/>
      <c r="F44" s="19"/>
      <c r="G44" s="14"/>
      <c r="H44" s="14"/>
      <c r="I44" s="9"/>
      <c r="J44" s="9"/>
      <c r="K44" s="76" t="s">
        <v>74</v>
      </c>
      <c r="L44" s="15" t="s">
        <v>75</v>
      </c>
      <c r="M44" s="16">
        <v>2</v>
      </c>
      <c r="N44" s="16">
        <v>0</v>
      </c>
      <c r="O44" s="16">
        <v>2</v>
      </c>
      <c r="P44" s="25">
        <f>SUM(M44:O44)</f>
        <v>4</v>
      </c>
      <c r="Q44" s="101">
        <v>3</v>
      </c>
      <c r="R44" s="101">
        <v>3</v>
      </c>
      <c r="S44" s="17">
        <v>5</v>
      </c>
      <c r="T44" s="17" t="s">
        <v>17</v>
      </c>
    </row>
    <row r="45" spans="1:20" ht="46.5" customHeight="1" x14ac:dyDescent="0.25">
      <c r="A45" s="70"/>
      <c r="B45" s="7"/>
      <c r="C45" s="8"/>
      <c r="D45" s="8"/>
      <c r="E45" s="8"/>
      <c r="F45" s="19"/>
      <c r="G45" s="8"/>
      <c r="H45" s="8"/>
      <c r="I45" s="9"/>
      <c r="J45" s="9"/>
      <c r="K45" s="76" t="s">
        <v>76</v>
      </c>
      <c r="L45" s="15" t="s">
        <v>77</v>
      </c>
      <c r="M45" s="16">
        <v>3</v>
      </c>
      <c r="N45" s="16">
        <v>0</v>
      </c>
      <c r="O45" s="16">
        <v>0</v>
      </c>
      <c r="P45" s="25">
        <f>SUM(M45:O45)</f>
        <v>3</v>
      </c>
      <c r="Q45" s="16">
        <v>3</v>
      </c>
      <c r="R45" s="16">
        <v>3</v>
      </c>
      <c r="S45" s="17">
        <v>5</v>
      </c>
      <c r="T45" s="17" t="s">
        <v>17</v>
      </c>
    </row>
    <row r="46" spans="1:20" ht="24" customHeight="1" x14ac:dyDescent="0.25">
      <c r="A46" s="78"/>
      <c r="B46" s="194" t="s">
        <v>78</v>
      </c>
      <c r="C46" s="195"/>
      <c r="D46" s="195"/>
      <c r="E46" s="195"/>
      <c r="F46" s="195"/>
      <c r="G46" s="195"/>
      <c r="H46" s="195"/>
      <c r="I46" s="196">
        <v>3</v>
      </c>
      <c r="J46" s="196" t="s">
        <v>303</v>
      </c>
      <c r="K46" s="103"/>
      <c r="L46" s="192" t="s">
        <v>78</v>
      </c>
      <c r="M46" s="193"/>
      <c r="N46" s="193"/>
      <c r="O46" s="193"/>
      <c r="P46" s="193"/>
      <c r="Q46" s="193"/>
      <c r="R46" s="193"/>
      <c r="S46" s="164">
        <v>3</v>
      </c>
      <c r="T46" s="164" t="s">
        <v>31</v>
      </c>
    </row>
    <row r="47" spans="1:20" ht="15.75" x14ac:dyDescent="0.25">
      <c r="A47" s="72" t="s">
        <v>32</v>
      </c>
      <c r="B47" s="79"/>
      <c r="C47" s="3">
        <f t="shared" ref="C47:I47" si="17">SUM(C41:C46)</f>
        <v>0</v>
      </c>
      <c r="D47" s="3">
        <f t="shared" si="17"/>
        <v>0</v>
      </c>
      <c r="E47" s="3">
        <f t="shared" si="17"/>
        <v>0</v>
      </c>
      <c r="F47" s="3">
        <f t="shared" si="17"/>
        <v>0</v>
      </c>
      <c r="G47" s="3">
        <f t="shared" si="17"/>
        <v>0</v>
      </c>
      <c r="H47" s="3">
        <f t="shared" si="17"/>
        <v>0</v>
      </c>
      <c r="I47" s="3">
        <f t="shared" si="17"/>
        <v>3</v>
      </c>
      <c r="J47" s="81"/>
      <c r="K47" s="103" t="s">
        <v>32</v>
      </c>
      <c r="L47" s="104"/>
      <c r="M47" s="16">
        <f t="shared" ref="M47:S47" si="18">SUM(M41:M46)</f>
        <v>15</v>
      </c>
      <c r="N47" s="16">
        <f t="shared" si="18"/>
        <v>1</v>
      </c>
      <c r="O47" s="16">
        <f t="shared" si="18"/>
        <v>3</v>
      </c>
      <c r="P47" s="16">
        <f t="shared" si="18"/>
        <v>19</v>
      </c>
      <c r="Q47" s="16">
        <f t="shared" si="18"/>
        <v>17</v>
      </c>
      <c r="R47" s="16">
        <f t="shared" si="18"/>
        <v>17</v>
      </c>
      <c r="S47" s="16">
        <f t="shared" si="18"/>
        <v>30</v>
      </c>
      <c r="T47" s="106"/>
    </row>
    <row r="48" spans="1:20" ht="15.75" customHeight="1" x14ac:dyDescent="0.25">
      <c r="A48" s="207" t="s">
        <v>79</v>
      </c>
      <c r="B48" s="207"/>
      <c r="C48" s="207"/>
      <c r="D48" s="207"/>
      <c r="E48" s="207"/>
      <c r="F48" s="207"/>
      <c r="G48" s="207"/>
      <c r="H48" s="207"/>
      <c r="I48" s="207"/>
      <c r="J48" s="207"/>
      <c r="K48" s="199" t="s">
        <v>79</v>
      </c>
      <c r="L48" s="199"/>
      <c r="M48" s="199"/>
      <c r="N48" s="199"/>
      <c r="O48" s="199"/>
      <c r="P48" s="199"/>
      <c r="Q48" s="199"/>
      <c r="R48" s="199"/>
      <c r="S48" s="199"/>
      <c r="T48" s="199"/>
    </row>
    <row r="49" spans="1:20" ht="18.75" customHeight="1" x14ac:dyDescent="0.25">
      <c r="A49" s="70"/>
      <c r="B49" s="1"/>
      <c r="C49" s="2"/>
      <c r="D49" s="2"/>
      <c r="E49" s="2"/>
      <c r="F49" s="22"/>
      <c r="G49" s="2"/>
      <c r="H49" s="2"/>
      <c r="I49" s="4"/>
      <c r="J49" s="82"/>
      <c r="K49" s="76" t="s">
        <v>80</v>
      </c>
      <c r="L49" s="15" t="s">
        <v>81</v>
      </c>
      <c r="M49" s="16">
        <v>2</v>
      </c>
      <c r="N49" s="16">
        <v>2</v>
      </c>
      <c r="O49" s="16">
        <v>0</v>
      </c>
      <c r="P49" s="25">
        <f t="shared" ref="P49:P54" si="19">SUM(M49:O49)</f>
        <v>4</v>
      </c>
      <c r="Q49" s="16">
        <v>3</v>
      </c>
      <c r="R49" s="16">
        <v>3</v>
      </c>
      <c r="S49" s="17">
        <v>6</v>
      </c>
      <c r="T49" s="83" t="s">
        <v>17</v>
      </c>
    </row>
    <row r="50" spans="1:20" ht="21.75" customHeight="1" x14ac:dyDescent="0.25">
      <c r="A50" s="70"/>
      <c r="B50" s="1"/>
      <c r="C50" s="2"/>
      <c r="D50" s="2"/>
      <c r="E50" s="2"/>
      <c r="F50" s="22"/>
      <c r="G50" s="2"/>
      <c r="H50" s="2"/>
      <c r="I50" s="4"/>
      <c r="J50" s="82"/>
      <c r="K50" s="76" t="s">
        <v>82</v>
      </c>
      <c r="L50" s="15" t="s">
        <v>83</v>
      </c>
      <c r="M50" s="16">
        <v>4</v>
      </c>
      <c r="N50" s="16">
        <v>0</v>
      </c>
      <c r="O50" s="16">
        <v>0</v>
      </c>
      <c r="P50" s="25">
        <f t="shared" si="19"/>
        <v>4</v>
      </c>
      <c r="Q50" s="16">
        <v>4</v>
      </c>
      <c r="R50" s="16">
        <v>4</v>
      </c>
      <c r="S50" s="17">
        <v>7</v>
      </c>
      <c r="T50" s="83" t="s">
        <v>17</v>
      </c>
    </row>
    <row r="51" spans="1:20" ht="31.5" x14ac:dyDescent="0.25">
      <c r="A51" s="76"/>
      <c r="B51" s="23"/>
      <c r="C51" s="24"/>
      <c r="D51" s="24"/>
      <c r="E51" s="24"/>
      <c r="F51" s="25"/>
      <c r="G51" s="24"/>
      <c r="H51" s="24"/>
      <c r="I51" s="26"/>
      <c r="J51" s="83"/>
      <c r="K51" s="76" t="s">
        <v>84</v>
      </c>
      <c r="L51" s="15" t="s">
        <v>85</v>
      </c>
      <c r="M51" s="16">
        <v>2</v>
      </c>
      <c r="N51" s="16">
        <v>0</v>
      </c>
      <c r="O51" s="16">
        <v>0</v>
      </c>
      <c r="P51" s="25">
        <f t="shared" si="19"/>
        <v>2</v>
      </c>
      <c r="Q51" s="16">
        <v>2</v>
      </c>
      <c r="R51" s="16">
        <v>2</v>
      </c>
      <c r="S51" s="17">
        <v>5</v>
      </c>
      <c r="T51" s="83" t="s">
        <v>17</v>
      </c>
    </row>
    <row r="52" spans="1:20" ht="15.75" x14ac:dyDescent="0.25">
      <c r="A52" s="84"/>
      <c r="B52" s="27"/>
      <c r="C52" s="2"/>
      <c r="D52" s="2"/>
      <c r="E52" s="2"/>
      <c r="F52" s="22"/>
      <c r="G52" s="2"/>
      <c r="H52" s="2"/>
      <c r="I52" s="4"/>
      <c r="J52" s="82"/>
      <c r="K52" s="107"/>
      <c r="L52" s="108" t="s">
        <v>86</v>
      </c>
      <c r="M52" s="16">
        <v>2</v>
      </c>
      <c r="N52" s="16">
        <v>0</v>
      </c>
      <c r="O52" s="16">
        <v>2</v>
      </c>
      <c r="P52" s="25">
        <f t="shared" si="19"/>
        <v>4</v>
      </c>
      <c r="Q52" s="16">
        <v>3</v>
      </c>
      <c r="R52" s="16">
        <v>3</v>
      </c>
      <c r="S52" s="17">
        <v>4</v>
      </c>
      <c r="T52" s="83" t="s">
        <v>31</v>
      </c>
    </row>
    <row r="53" spans="1:20" ht="15.75" x14ac:dyDescent="0.25">
      <c r="A53" s="84"/>
      <c r="B53" s="27"/>
      <c r="C53" s="2"/>
      <c r="D53" s="2"/>
      <c r="E53" s="2"/>
      <c r="F53" s="22"/>
      <c r="G53" s="2"/>
      <c r="H53" s="2"/>
      <c r="I53" s="4"/>
      <c r="J53" s="82"/>
      <c r="K53" s="107"/>
      <c r="L53" s="108" t="s">
        <v>86</v>
      </c>
      <c r="M53" s="16">
        <v>3</v>
      </c>
      <c r="N53" s="16">
        <v>0</v>
      </c>
      <c r="O53" s="16">
        <v>0</v>
      </c>
      <c r="P53" s="25">
        <f t="shared" si="19"/>
        <v>3</v>
      </c>
      <c r="Q53" s="16">
        <v>3</v>
      </c>
      <c r="R53" s="16">
        <v>3</v>
      </c>
      <c r="S53" s="17">
        <v>4</v>
      </c>
      <c r="T53" s="83" t="s">
        <v>31</v>
      </c>
    </row>
    <row r="54" spans="1:20" ht="15.75" x14ac:dyDescent="0.25">
      <c r="A54" s="85"/>
      <c r="B54" s="27"/>
      <c r="C54" s="2"/>
      <c r="D54" s="2"/>
      <c r="E54" s="2"/>
      <c r="F54" s="22"/>
      <c r="G54" s="2"/>
      <c r="H54" s="2"/>
      <c r="I54" s="4"/>
      <c r="J54" s="82"/>
      <c r="K54" s="100"/>
      <c r="L54" s="108" t="s">
        <v>86</v>
      </c>
      <c r="M54" s="16">
        <v>3</v>
      </c>
      <c r="N54" s="16">
        <v>0</v>
      </c>
      <c r="O54" s="16">
        <v>0</v>
      </c>
      <c r="P54" s="25">
        <f t="shared" si="19"/>
        <v>3</v>
      </c>
      <c r="Q54" s="16">
        <v>3</v>
      </c>
      <c r="R54" s="16">
        <v>3</v>
      </c>
      <c r="S54" s="17">
        <v>4</v>
      </c>
      <c r="T54" s="83" t="s">
        <v>31</v>
      </c>
    </row>
    <row r="55" spans="1:20" ht="15.75" x14ac:dyDescent="0.25">
      <c r="A55" s="72"/>
      <c r="B55" s="73"/>
      <c r="C55" s="3"/>
      <c r="D55" s="3"/>
      <c r="E55" s="3"/>
      <c r="F55" s="3"/>
      <c r="G55" s="3"/>
      <c r="H55" s="3"/>
      <c r="I55" s="3"/>
      <c r="J55" s="74"/>
      <c r="K55" s="103" t="s">
        <v>32</v>
      </c>
      <c r="L55" s="104"/>
      <c r="M55" s="16">
        <f t="shared" ref="M55:S55" si="20">SUM(M49:M54)</f>
        <v>16</v>
      </c>
      <c r="N55" s="16">
        <f t="shared" si="20"/>
        <v>2</v>
      </c>
      <c r="O55" s="16">
        <f t="shared" si="20"/>
        <v>2</v>
      </c>
      <c r="P55" s="16">
        <f t="shared" si="20"/>
        <v>20</v>
      </c>
      <c r="Q55" s="16">
        <f t="shared" si="20"/>
        <v>18</v>
      </c>
      <c r="R55" s="16">
        <f t="shared" si="20"/>
        <v>18</v>
      </c>
      <c r="S55" s="16">
        <f t="shared" si="20"/>
        <v>30</v>
      </c>
      <c r="T55" s="105"/>
    </row>
    <row r="56" spans="1:20" ht="15.75" customHeight="1" x14ac:dyDescent="0.25">
      <c r="A56" s="207" t="s">
        <v>87</v>
      </c>
      <c r="B56" s="207"/>
      <c r="C56" s="207"/>
      <c r="D56" s="207"/>
      <c r="E56" s="207"/>
      <c r="F56" s="207"/>
      <c r="G56" s="207"/>
      <c r="H56" s="207"/>
      <c r="I56" s="207"/>
      <c r="J56" s="207"/>
      <c r="K56" s="199" t="s">
        <v>87</v>
      </c>
      <c r="L56" s="199"/>
      <c r="M56" s="199"/>
      <c r="N56" s="199"/>
      <c r="O56" s="199"/>
      <c r="P56" s="199"/>
      <c r="Q56" s="199"/>
      <c r="R56" s="199"/>
      <c r="S56" s="199"/>
      <c r="T56" s="199"/>
    </row>
    <row r="57" spans="1:20" ht="15.75" x14ac:dyDescent="0.25">
      <c r="A57" s="70"/>
      <c r="B57" s="1"/>
      <c r="C57" s="2"/>
      <c r="D57" s="2"/>
      <c r="E57" s="2"/>
      <c r="F57" s="22"/>
      <c r="G57" s="2"/>
      <c r="H57" s="2"/>
      <c r="I57" s="4"/>
      <c r="J57" s="82"/>
      <c r="K57" s="76" t="s">
        <v>88</v>
      </c>
      <c r="L57" s="15" t="s">
        <v>89</v>
      </c>
      <c r="M57" s="16">
        <v>4</v>
      </c>
      <c r="N57" s="16">
        <v>0</v>
      </c>
      <c r="O57" s="16">
        <v>0</v>
      </c>
      <c r="P57" s="25">
        <f t="shared" ref="P57:P62" si="21">SUM(M57:O57)</f>
        <v>4</v>
      </c>
      <c r="Q57" s="16">
        <v>4</v>
      </c>
      <c r="R57" s="16">
        <v>4</v>
      </c>
      <c r="S57" s="17">
        <v>7</v>
      </c>
      <c r="T57" s="83" t="s">
        <v>17</v>
      </c>
    </row>
    <row r="58" spans="1:20" ht="31.5" x14ac:dyDescent="0.25">
      <c r="A58" s="70"/>
      <c r="B58" s="1"/>
      <c r="C58" s="2"/>
      <c r="D58" s="2"/>
      <c r="E58" s="2"/>
      <c r="F58" s="22"/>
      <c r="G58" s="2"/>
      <c r="H58" s="2"/>
      <c r="I58" s="4"/>
      <c r="J58" s="82"/>
      <c r="K58" s="76" t="s">
        <v>90</v>
      </c>
      <c r="L58" s="15" t="s">
        <v>91</v>
      </c>
      <c r="M58" s="16">
        <v>3</v>
      </c>
      <c r="N58" s="16">
        <v>0</v>
      </c>
      <c r="O58" s="16">
        <v>0</v>
      </c>
      <c r="P58" s="25">
        <f t="shared" si="21"/>
        <v>3</v>
      </c>
      <c r="Q58" s="16">
        <v>3</v>
      </c>
      <c r="R58" s="16">
        <v>3</v>
      </c>
      <c r="S58" s="17">
        <v>5</v>
      </c>
      <c r="T58" s="83" t="s">
        <v>17</v>
      </c>
    </row>
    <row r="59" spans="1:20" ht="15.75" x14ac:dyDescent="0.25">
      <c r="A59" s="70"/>
      <c r="B59" s="1"/>
      <c r="C59" s="2"/>
      <c r="D59" s="2"/>
      <c r="E59" s="2"/>
      <c r="F59" s="22"/>
      <c r="G59" s="2"/>
      <c r="H59" s="2"/>
      <c r="I59" s="4"/>
      <c r="J59" s="82"/>
      <c r="K59" s="76" t="s">
        <v>92</v>
      </c>
      <c r="L59" s="15" t="s">
        <v>93</v>
      </c>
      <c r="M59" s="16">
        <v>4</v>
      </c>
      <c r="N59" s="16">
        <v>0</v>
      </c>
      <c r="O59" s="16">
        <v>0</v>
      </c>
      <c r="P59" s="25">
        <f t="shared" si="21"/>
        <v>4</v>
      </c>
      <c r="Q59" s="16">
        <v>4</v>
      </c>
      <c r="R59" s="16">
        <v>4</v>
      </c>
      <c r="S59" s="17">
        <v>6</v>
      </c>
      <c r="T59" s="83" t="s">
        <v>17</v>
      </c>
    </row>
    <row r="60" spans="1:20" ht="15.75" x14ac:dyDescent="0.25">
      <c r="A60" s="84"/>
      <c r="B60" s="27"/>
      <c r="C60" s="2"/>
      <c r="D60" s="2"/>
      <c r="E60" s="2"/>
      <c r="F60" s="22"/>
      <c r="G60" s="2"/>
      <c r="H60" s="2"/>
      <c r="I60" s="4"/>
      <c r="J60" s="82"/>
      <c r="K60" s="107"/>
      <c r="L60" s="108" t="s">
        <v>94</v>
      </c>
      <c r="M60" s="16">
        <v>2</v>
      </c>
      <c r="N60" s="16">
        <v>0</v>
      </c>
      <c r="O60" s="16">
        <v>2</v>
      </c>
      <c r="P60" s="25">
        <f t="shared" si="21"/>
        <v>4</v>
      </c>
      <c r="Q60" s="16">
        <v>3</v>
      </c>
      <c r="R60" s="16">
        <v>3</v>
      </c>
      <c r="S60" s="17">
        <v>4</v>
      </c>
      <c r="T60" s="83" t="s">
        <v>31</v>
      </c>
    </row>
    <row r="61" spans="1:20" ht="15.75" x14ac:dyDescent="0.25">
      <c r="A61" s="84"/>
      <c r="B61" s="27"/>
      <c r="C61" s="2"/>
      <c r="D61" s="2"/>
      <c r="E61" s="2"/>
      <c r="F61" s="22"/>
      <c r="G61" s="2"/>
      <c r="H61" s="2"/>
      <c r="I61" s="4"/>
      <c r="J61" s="82"/>
      <c r="K61" s="107"/>
      <c r="L61" s="108" t="s">
        <v>94</v>
      </c>
      <c r="M61" s="16">
        <v>3</v>
      </c>
      <c r="N61" s="16">
        <v>0</v>
      </c>
      <c r="O61" s="16">
        <v>0</v>
      </c>
      <c r="P61" s="25">
        <f t="shared" si="21"/>
        <v>3</v>
      </c>
      <c r="Q61" s="16">
        <v>3</v>
      </c>
      <c r="R61" s="16">
        <v>3</v>
      </c>
      <c r="S61" s="17">
        <v>4</v>
      </c>
      <c r="T61" s="83" t="s">
        <v>31</v>
      </c>
    </row>
    <row r="62" spans="1:20" ht="15.75" x14ac:dyDescent="0.25">
      <c r="A62" s="85"/>
      <c r="B62" s="27"/>
      <c r="C62" s="2"/>
      <c r="D62" s="2"/>
      <c r="E62" s="2"/>
      <c r="F62" s="22"/>
      <c r="G62" s="2"/>
      <c r="H62" s="2"/>
      <c r="I62" s="4"/>
      <c r="J62" s="82"/>
      <c r="K62" s="100"/>
      <c r="L62" s="108" t="s">
        <v>94</v>
      </c>
      <c r="M62" s="16">
        <v>3</v>
      </c>
      <c r="N62" s="16">
        <v>0</v>
      </c>
      <c r="O62" s="16">
        <v>0</v>
      </c>
      <c r="P62" s="25">
        <f t="shared" si="21"/>
        <v>3</v>
      </c>
      <c r="Q62" s="16">
        <v>3</v>
      </c>
      <c r="R62" s="16">
        <v>3</v>
      </c>
      <c r="S62" s="17">
        <v>4</v>
      </c>
      <c r="T62" s="83" t="s">
        <v>31</v>
      </c>
    </row>
    <row r="63" spans="1:20" ht="15.75" x14ac:dyDescent="0.25">
      <c r="A63" s="72"/>
      <c r="B63" s="73"/>
      <c r="C63" s="3"/>
      <c r="D63" s="3"/>
      <c r="E63" s="3"/>
      <c r="F63" s="3"/>
      <c r="G63" s="3"/>
      <c r="H63" s="86"/>
      <c r="I63" s="3"/>
      <c r="J63" s="74"/>
      <c r="K63" s="103" t="s">
        <v>32</v>
      </c>
      <c r="L63" s="104"/>
      <c r="M63" s="16">
        <f t="shared" ref="M63:S63" si="22">SUM(M57:M62)</f>
        <v>19</v>
      </c>
      <c r="N63" s="16">
        <f t="shared" si="22"/>
        <v>0</v>
      </c>
      <c r="O63" s="16">
        <f t="shared" si="22"/>
        <v>2</v>
      </c>
      <c r="P63" s="16">
        <f t="shared" si="22"/>
        <v>21</v>
      </c>
      <c r="Q63" s="16">
        <f t="shared" si="22"/>
        <v>20</v>
      </c>
      <c r="R63" s="101">
        <f t="shared" si="22"/>
        <v>20</v>
      </c>
      <c r="S63" s="16">
        <f t="shared" si="22"/>
        <v>30</v>
      </c>
      <c r="T63" s="105"/>
    </row>
    <row r="64" spans="1:20" ht="15.75" customHeight="1" x14ac:dyDescent="0.25">
      <c r="A64" s="207" t="s">
        <v>95</v>
      </c>
      <c r="B64" s="207"/>
      <c r="C64" s="207"/>
      <c r="D64" s="207"/>
      <c r="E64" s="207"/>
      <c r="F64" s="207"/>
      <c r="G64" s="207"/>
      <c r="H64" s="207"/>
      <c r="I64" s="207"/>
      <c r="J64" s="207"/>
      <c r="K64" s="199" t="s">
        <v>95</v>
      </c>
      <c r="L64" s="199"/>
      <c r="M64" s="199"/>
      <c r="N64" s="199"/>
      <c r="O64" s="199"/>
      <c r="P64" s="199"/>
      <c r="Q64" s="199"/>
      <c r="R64" s="199"/>
      <c r="S64" s="199"/>
      <c r="T64" s="199"/>
    </row>
    <row r="65" spans="1:20" ht="15.75" x14ac:dyDescent="0.25">
      <c r="A65" s="70"/>
      <c r="B65" s="1"/>
      <c r="C65" s="2"/>
      <c r="D65" s="2"/>
      <c r="E65" s="2"/>
      <c r="F65" s="22"/>
      <c r="G65" s="2"/>
      <c r="H65" s="2"/>
      <c r="I65" s="4"/>
      <c r="J65" s="82"/>
      <c r="K65" s="76" t="s">
        <v>96</v>
      </c>
      <c r="L65" s="15" t="s">
        <v>97</v>
      </c>
      <c r="M65" s="16">
        <v>4</v>
      </c>
      <c r="N65" s="16">
        <v>0</v>
      </c>
      <c r="O65" s="16">
        <v>0</v>
      </c>
      <c r="P65" s="25">
        <f>SUM(M65:O65)</f>
        <v>4</v>
      </c>
      <c r="Q65" s="16">
        <v>4</v>
      </c>
      <c r="R65" s="16">
        <v>4</v>
      </c>
      <c r="S65" s="17">
        <v>8</v>
      </c>
      <c r="T65" s="83" t="s">
        <v>17</v>
      </c>
    </row>
    <row r="66" spans="1:20" ht="28.5" customHeight="1" x14ac:dyDescent="0.25">
      <c r="A66" s="70"/>
      <c r="B66" s="1"/>
      <c r="C66" s="2"/>
      <c r="D66" s="2"/>
      <c r="E66" s="2"/>
      <c r="F66" s="22"/>
      <c r="G66" s="2"/>
      <c r="H66" s="2"/>
      <c r="I66" s="4"/>
      <c r="J66" s="82"/>
      <c r="K66" s="76" t="s">
        <v>98</v>
      </c>
      <c r="L66" s="15" t="s">
        <v>99</v>
      </c>
      <c r="M66" s="16">
        <v>2</v>
      </c>
      <c r="N66" s="16">
        <v>2</v>
      </c>
      <c r="O66" s="16">
        <v>0</v>
      </c>
      <c r="P66" s="25">
        <f>SUM(M66:O66)</f>
        <v>4</v>
      </c>
      <c r="Q66" s="16">
        <v>3</v>
      </c>
      <c r="R66" s="16">
        <v>3</v>
      </c>
      <c r="S66" s="17">
        <v>7</v>
      </c>
      <c r="T66" s="83" t="s">
        <v>17</v>
      </c>
    </row>
    <row r="67" spans="1:20" ht="15.75" x14ac:dyDescent="0.25">
      <c r="A67" s="84"/>
      <c r="B67" s="27"/>
      <c r="C67" s="2"/>
      <c r="D67" s="2"/>
      <c r="E67" s="2"/>
      <c r="F67" s="22"/>
      <c r="G67" s="2"/>
      <c r="H67" s="2"/>
      <c r="I67" s="4"/>
      <c r="J67" s="82"/>
      <c r="K67" s="107"/>
      <c r="L67" s="108" t="s">
        <v>100</v>
      </c>
      <c r="M67" s="16">
        <v>2</v>
      </c>
      <c r="N67" s="16">
        <v>2</v>
      </c>
      <c r="O67" s="16">
        <v>0</v>
      </c>
      <c r="P67" s="25">
        <f>SUM(M67:O67)</f>
        <v>4</v>
      </c>
      <c r="Q67" s="16">
        <v>3</v>
      </c>
      <c r="R67" s="16">
        <v>2</v>
      </c>
      <c r="S67" s="17">
        <v>5</v>
      </c>
      <c r="T67" s="83" t="s">
        <v>31</v>
      </c>
    </row>
    <row r="68" spans="1:20" ht="15.75" x14ac:dyDescent="0.25">
      <c r="A68" s="84"/>
      <c r="B68" s="27"/>
      <c r="C68" s="2"/>
      <c r="D68" s="2"/>
      <c r="E68" s="2"/>
      <c r="F68" s="22"/>
      <c r="G68" s="2"/>
      <c r="H68" s="2"/>
      <c r="I68" s="4"/>
      <c r="J68" s="82"/>
      <c r="K68" s="107"/>
      <c r="L68" s="108" t="s">
        <v>100</v>
      </c>
      <c r="M68" s="16">
        <v>3</v>
      </c>
      <c r="N68" s="16">
        <v>0</v>
      </c>
      <c r="O68" s="16">
        <v>0</v>
      </c>
      <c r="P68" s="25">
        <f>SUM(M68:O68)</f>
        <v>3</v>
      </c>
      <c r="Q68" s="16">
        <v>3</v>
      </c>
      <c r="R68" s="16">
        <v>3</v>
      </c>
      <c r="S68" s="17">
        <v>5</v>
      </c>
      <c r="T68" s="83" t="s">
        <v>31</v>
      </c>
    </row>
    <row r="69" spans="1:20" ht="15.75" x14ac:dyDescent="0.25">
      <c r="A69" s="85"/>
      <c r="B69" s="27"/>
      <c r="C69" s="2"/>
      <c r="D69" s="2"/>
      <c r="E69" s="2"/>
      <c r="F69" s="22"/>
      <c r="G69" s="2"/>
      <c r="H69" s="2"/>
      <c r="I69" s="4"/>
      <c r="J69" s="82"/>
      <c r="K69" s="100"/>
      <c r="L69" s="108" t="s">
        <v>100</v>
      </c>
      <c r="M69" s="16">
        <v>3</v>
      </c>
      <c r="N69" s="16">
        <v>0</v>
      </c>
      <c r="O69" s="16">
        <v>0</v>
      </c>
      <c r="P69" s="25">
        <f>SUM(M69:O69)</f>
        <v>3</v>
      </c>
      <c r="Q69" s="16">
        <v>3</v>
      </c>
      <c r="R69" s="16">
        <v>3</v>
      </c>
      <c r="S69" s="17">
        <v>5</v>
      </c>
      <c r="T69" s="83" t="s">
        <v>31</v>
      </c>
    </row>
    <row r="70" spans="1:20" ht="15.75" x14ac:dyDescent="0.25">
      <c r="A70" s="72"/>
      <c r="B70" s="79"/>
      <c r="C70" s="3"/>
      <c r="D70" s="3"/>
      <c r="E70" s="3"/>
      <c r="F70" s="3"/>
      <c r="G70" s="3"/>
      <c r="H70" s="3"/>
      <c r="I70" s="3"/>
      <c r="J70" s="80"/>
      <c r="K70" s="103" t="s">
        <v>32</v>
      </c>
      <c r="L70" s="104"/>
      <c r="M70" s="16">
        <f t="shared" ref="M70:S70" si="23">SUM(M65:M69)</f>
        <v>14</v>
      </c>
      <c r="N70" s="16">
        <f t="shared" si="23"/>
        <v>4</v>
      </c>
      <c r="O70" s="16">
        <f t="shared" si="23"/>
        <v>0</v>
      </c>
      <c r="P70" s="16">
        <f t="shared" si="23"/>
        <v>18</v>
      </c>
      <c r="Q70" s="16">
        <f t="shared" si="23"/>
        <v>16</v>
      </c>
      <c r="R70" s="16">
        <f t="shared" si="23"/>
        <v>15</v>
      </c>
      <c r="S70" s="16">
        <f t="shared" si="23"/>
        <v>30</v>
      </c>
      <c r="T70" s="105"/>
    </row>
    <row r="71" spans="1:20" ht="15.75" customHeight="1" x14ac:dyDescent="0.25">
      <c r="A71" s="207" t="s">
        <v>101</v>
      </c>
      <c r="B71" s="207"/>
      <c r="C71" s="207"/>
      <c r="D71" s="207"/>
      <c r="E71" s="207"/>
      <c r="F71" s="207"/>
      <c r="G71" s="207"/>
      <c r="H71" s="207"/>
      <c r="I71" s="207"/>
      <c r="J71" s="207"/>
      <c r="K71" s="199" t="s">
        <v>101</v>
      </c>
      <c r="L71" s="199"/>
      <c r="M71" s="199"/>
      <c r="N71" s="199"/>
      <c r="O71" s="199"/>
      <c r="P71" s="199"/>
      <c r="Q71" s="199"/>
      <c r="R71" s="199"/>
      <c r="S71" s="199"/>
      <c r="T71" s="199"/>
    </row>
    <row r="72" spans="1:20" ht="15.75" x14ac:dyDescent="0.25">
      <c r="A72" s="70"/>
      <c r="B72" s="1"/>
      <c r="C72" s="2"/>
      <c r="D72" s="2"/>
      <c r="E72" s="2"/>
      <c r="F72" s="22"/>
      <c r="G72" s="2"/>
      <c r="H72" s="2"/>
      <c r="I72" s="4"/>
      <c r="J72" s="82"/>
      <c r="K72" s="76" t="s">
        <v>102</v>
      </c>
      <c r="L72" s="15" t="s">
        <v>103</v>
      </c>
      <c r="M72" s="16">
        <v>4</v>
      </c>
      <c r="N72" s="16">
        <v>0</v>
      </c>
      <c r="O72" s="16">
        <v>0</v>
      </c>
      <c r="P72" s="25">
        <f>SUM(M72:O72)</f>
        <v>4</v>
      </c>
      <c r="Q72" s="16">
        <v>4</v>
      </c>
      <c r="R72" s="16">
        <v>4</v>
      </c>
      <c r="S72" s="17">
        <v>8</v>
      </c>
      <c r="T72" s="83" t="s">
        <v>17</v>
      </c>
    </row>
    <row r="73" spans="1:20" ht="31.5" x14ac:dyDescent="0.25">
      <c r="A73" s="70"/>
      <c r="B73" s="1"/>
      <c r="C73" s="2"/>
      <c r="D73" s="2"/>
      <c r="E73" s="2"/>
      <c r="F73" s="22"/>
      <c r="G73" s="2"/>
      <c r="H73" s="2"/>
      <c r="I73" s="4"/>
      <c r="J73" s="82"/>
      <c r="K73" s="76" t="s">
        <v>104</v>
      </c>
      <c r="L73" s="15" t="s">
        <v>105</v>
      </c>
      <c r="M73" s="16">
        <v>3</v>
      </c>
      <c r="N73" s="16">
        <v>0</v>
      </c>
      <c r="O73" s="16">
        <v>0</v>
      </c>
      <c r="P73" s="25">
        <f>SUM(M73:O73)</f>
        <v>3</v>
      </c>
      <c r="Q73" s="16">
        <v>3</v>
      </c>
      <c r="R73" s="16">
        <v>3</v>
      </c>
      <c r="S73" s="17">
        <v>7</v>
      </c>
      <c r="T73" s="83" t="s">
        <v>17</v>
      </c>
    </row>
    <row r="74" spans="1:20" ht="15.75" x14ac:dyDescent="0.25">
      <c r="A74" s="84"/>
      <c r="B74" s="27"/>
      <c r="C74" s="2"/>
      <c r="D74" s="2"/>
      <c r="E74" s="2"/>
      <c r="F74" s="22"/>
      <c r="G74" s="2"/>
      <c r="H74" s="2"/>
      <c r="I74" s="4"/>
      <c r="J74" s="82"/>
      <c r="K74" s="107"/>
      <c r="L74" s="108" t="s">
        <v>106</v>
      </c>
      <c r="M74" s="16">
        <v>2</v>
      </c>
      <c r="N74" s="16">
        <v>0</v>
      </c>
      <c r="O74" s="16">
        <v>2</v>
      </c>
      <c r="P74" s="25">
        <f>SUM(M74:O74)</f>
        <v>4</v>
      </c>
      <c r="Q74" s="16">
        <v>3</v>
      </c>
      <c r="R74" s="16">
        <v>2</v>
      </c>
      <c r="S74" s="17">
        <v>5</v>
      </c>
      <c r="T74" s="83" t="s">
        <v>31</v>
      </c>
    </row>
    <row r="75" spans="1:20" ht="15.75" x14ac:dyDescent="0.25">
      <c r="A75" s="84"/>
      <c r="B75" s="27"/>
      <c r="C75" s="2"/>
      <c r="D75" s="2"/>
      <c r="E75" s="2"/>
      <c r="F75" s="22"/>
      <c r="G75" s="2"/>
      <c r="H75" s="2"/>
      <c r="I75" s="4"/>
      <c r="J75" s="82"/>
      <c r="K75" s="107"/>
      <c r="L75" s="108" t="s">
        <v>106</v>
      </c>
      <c r="M75" s="16">
        <v>3</v>
      </c>
      <c r="N75" s="16">
        <v>0</v>
      </c>
      <c r="O75" s="16">
        <v>0</v>
      </c>
      <c r="P75" s="25">
        <f>SUM(M75:O75)</f>
        <v>3</v>
      </c>
      <c r="Q75" s="16">
        <v>3</v>
      </c>
      <c r="R75" s="16">
        <v>3</v>
      </c>
      <c r="S75" s="17">
        <v>5</v>
      </c>
      <c r="T75" s="83" t="s">
        <v>31</v>
      </c>
    </row>
    <row r="76" spans="1:20" ht="15.75" x14ac:dyDescent="0.25">
      <c r="A76" s="85"/>
      <c r="B76" s="27"/>
      <c r="C76" s="2"/>
      <c r="D76" s="2"/>
      <c r="E76" s="2"/>
      <c r="F76" s="22"/>
      <c r="G76" s="2"/>
      <c r="H76" s="2"/>
      <c r="I76" s="4"/>
      <c r="J76" s="82"/>
      <c r="K76" s="100"/>
      <c r="L76" s="108" t="s">
        <v>106</v>
      </c>
      <c r="M76" s="16">
        <v>3</v>
      </c>
      <c r="N76" s="16">
        <v>0</v>
      </c>
      <c r="O76" s="16">
        <v>0</v>
      </c>
      <c r="P76" s="25">
        <f>SUM(M76:O76)</f>
        <v>3</v>
      </c>
      <c r="Q76" s="16">
        <v>3</v>
      </c>
      <c r="R76" s="16">
        <v>3</v>
      </c>
      <c r="S76" s="17">
        <v>5</v>
      </c>
      <c r="T76" s="83" t="s">
        <v>31</v>
      </c>
    </row>
    <row r="77" spans="1:20" ht="15.75" x14ac:dyDescent="0.25">
      <c r="A77" s="72"/>
      <c r="B77" s="79"/>
      <c r="C77" s="3"/>
      <c r="D77" s="3"/>
      <c r="E77" s="3"/>
      <c r="F77" s="3"/>
      <c r="G77" s="3"/>
      <c r="H77" s="3"/>
      <c r="I77" s="3"/>
      <c r="J77" s="81"/>
      <c r="K77" s="103" t="s">
        <v>32</v>
      </c>
      <c r="L77" s="104"/>
      <c r="M77" s="16">
        <f t="shared" ref="M77:S77" si="24">SUM(M72:M76)</f>
        <v>15</v>
      </c>
      <c r="N77" s="16">
        <f t="shared" si="24"/>
        <v>0</v>
      </c>
      <c r="O77" s="16">
        <f t="shared" si="24"/>
        <v>2</v>
      </c>
      <c r="P77" s="16">
        <f t="shared" si="24"/>
        <v>17</v>
      </c>
      <c r="Q77" s="16">
        <f t="shared" si="24"/>
        <v>16</v>
      </c>
      <c r="R77" s="16">
        <f t="shared" si="24"/>
        <v>15</v>
      </c>
      <c r="S77" s="16">
        <f t="shared" si="24"/>
        <v>30</v>
      </c>
      <c r="T77" s="106"/>
    </row>
    <row r="78" spans="1:20" x14ac:dyDescent="0.25">
      <c r="C78" s="98"/>
      <c r="D78" s="98"/>
      <c r="E78" s="98"/>
      <c r="F78" s="98"/>
      <c r="G78" s="98"/>
      <c r="H78" s="98"/>
      <c r="I78" s="98"/>
      <c r="J78" s="98"/>
      <c r="M78" s="98"/>
      <c r="N78" s="98"/>
      <c r="O78" s="98"/>
      <c r="P78" s="98"/>
      <c r="Q78" s="98"/>
      <c r="R78" s="98"/>
      <c r="S78" s="98"/>
      <c r="T78" s="98"/>
    </row>
    <row r="79" spans="1:20" ht="30" x14ac:dyDescent="0.25">
      <c r="C79" s="200"/>
      <c r="D79" s="200"/>
      <c r="E79" s="200"/>
      <c r="F79" s="200"/>
      <c r="G79" s="200"/>
      <c r="H79" s="200"/>
      <c r="I79" s="200"/>
      <c r="J79" s="200"/>
      <c r="K79" s="198"/>
      <c r="L79" s="29" t="s">
        <v>304</v>
      </c>
      <c r="M79" s="200"/>
      <c r="N79" s="200"/>
      <c r="O79" s="200"/>
      <c r="P79" s="200"/>
      <c r="Q79" s="200"/>
      <c r="R79" s="200"/>
      <c r="S79" s="200"/>
      <c r="T79" s="200"/>
    </row>
    <row r="80" spans="1:20" x14ac:dyDescent="0.25">
      <c r="C80" s="134"/>
      <c r="D80" s="99"/>
      <c r="E80"/>
      <c r="M80" s="134"/>
      <c r="N80" s="135"/>
      <c r="O80" s="134"/>
      <c r="P80" s="136"/>
      <c r="Q80" s="136"/>
      <c r="R80" s="136"/>
    </row>
  </sheetData>
  <mergeCells count="37">
    <mergeCell ref="C79:J79"/>
    <mergeCell ref="G6:G7"/>
    <mergeCell ref="H6:H7"/>
    <mergeCell ref="I6:I7"/>
    <mergeCell ref="J6:J7"/>
    <mergeCell ref="A64:J64"/>
    <mergeCell ref="A71:J71"/>
    <mergeCell ref="A31:J31"/>
    <mergeCell ref="A40:J40"/>
    <mergeCell ref="A48:J48"/>
    <mergeCell ref="A56:J56"/>
    <mergeCell ref="A19:J19"/>
    <mergeCell ref="S6:S7"/>
    <mergeCell ref="T6:T7"/>
    <mergeCell ref="A8:J8"/>
    <mergeCell ref="K56:T56"/>
    <mergeCell ref="A4:J4"/>
    <mergeCell ref="A6:A7"/>
    <mergeCell ref="B6:B7"/>
    <mergeCell ref="C6:F6"/>
    <mergeCell ref="Q6:Q7"/>
    <mergeCell ref="K64:T64"/>
    <mergeCell ref="K71:T71"/>
    <mergeCell ref="M79:T79"/>
    <mergeCell ref="A1:T1"/>
    <mergeCell ref="A2:T2"/>
    <mergeCell ref="A3:T3"/>
    <mergeCell ref="K8:T8"/>
    <mergeCell ref="K19:T19"/>
    <mergeCell ref="K31:T31"/>
    <mergeCell ref="K40:T40"/>
    <mergeCell ref="K48:T48"/>
    <mergeCell ref="K4:T4"/>
    <mergeCell ref="K6:K7"/>
    <mergeCell ref="L6:L7"/>
    <mergeCell ref="M6:P6"/>
    <mergeCell ref="R6:R7"/>
  </mergeCells>
  <pageMargins left="0.31496062992125984" right="0.19685039370078741" top="0.55118110236220474" bottom="0.35433070866141736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7"/>
  <sheetViews>
    <sheetView topLeftCell="A73" workbookViewId="0">
      <selection activeCell="U80" sqref="U80"/>
    </sheetView>
  </sheetViews>
  <sheetFormatPr defaultRowHeight="15" x14ac:dyDescent="0.25"/>
  <cols>
    <col min="1" max="1" width="9.85546875" style="56" customWidth="1"/>
    <col min="2" max="2" width="21.140625" style="57" customWidth="1"/>
    <col min="3" max="3" width="3.85546875" style="58" customWidth="1"/>
    <col min="4" max="4" width="3.5703125" style="58" customWidth="1"/>
    <col min="5" max="5" width="3.28515625" style="58" customWidth="1"/>
    <col min="6" max="6" width="3.42578125" style="58" customWidth="1"/>
    <col min="7" max="7" width="4.28515625" style="59" customWidth="1"/>
    <col min="8" max="9" width="3.140625" style="58" customWidth="1"/>
    <col min="10" max="10" width="3.42578125" style="59" customWidth="1"/>
    <col min="11" max="11" width="9.85546875" style="56" customWidth="1"/>
    <col min="12" max="12" width="31.7109375" style="57" customWidth="1"/>
    <col min="13" max="13" width="4.85546875" style="58" customWidth="1"/>
    <col min="14" max="14" width="3.28515625" style="58" customWidth="1"/>
    <col min="15" max="16" width="3.140625" style="58" customWidth="1"/>
    <col min="17" max="17" width="5" style="59" customWidth="1"/>
    <col min="18" max="18" width="4.5703125" style="58" customWidth="1"/>
    <col min="19" max="19" width="5.140625" style="58" customWidth="1"/>
    <col min="20" max="20" width="5.42578125" style="59" customWidth="1"/>
  </cols>
  <sheetData>
    <row r="1" spans="1:20" ht="18.75" x14ac:dyDescent="0.25">
      <c r="A1" s="204" t="s">
        <v>284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6"/>
    </row>
    <row r="2" spans="1:20" ht="18.75" x14ac:dyDescent="0.25">
      <c r="A2" s="204" t="s">
        <v>305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6"/>
    </row>
    <row r="3" spans="1:20" ht="18.75" x14ac:dyDescent="0.25">
      <c r="A3" s="204" t="s">
        <v>298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6"/>
    </row>
    <row r="4" spans="1:20" ht="18.75" x14ac:dyDescent="0.25">
      <c r="A4" s="204" t="s">
        <v>108</v>
      </c>
      <c r="B4" s="205"/>
      <c r="C4" s="205"/>
      <c r="D4" s="205"/>
      <c r="E4" s="205"/>
      <c r="F4" s="205"/>
      <c r="G4" s="205"/>
      <c r="H4" s="205"/>
      <c r="I4" s="205"/>
      <c r="J4" s="206"/>
      <c r="K4" s="204" t="s">
        <v>108</v>
      </c>
      <c r="L4" s="205"/>
      <c r="M4" s="205"/>
      <c r="N4" s="205"/>
      <c r="O4" s="205"/>
      <c r="P4" s="205"/>
      <c r="Q4" s="205"/>
      <c r="R4" s="205"/>
      <c r="S4" s="205"/>
      <c r="T4" s="206"/>
    </row>
    <row r="5" spans="1:20" x14ac:dyDescent="0.25">
      <c r="A5" s="145"/>
      <c r="B5" s="146"/>
      <c r="C5" s="146"/>
      <c r="D5" s="146"/>
      <c r="E5" s="146"/>
      <c r="F5" s="146"/>
      <c r="G5" s="147"/>
      <c r="H5" s="146"/>
      <c r="I5" s="146"/>
      <c r="J5" s="147"/>
      <c r="K5" s="31"/>
      <c r="L5" s="32"/>
      <c r="M5" s="32"/>
      <c r="N5" s="32"/>
      <c r="O5" s="32"/>
      <c r="P5" s="32"/>
      <c r="Q5" s="33"/>
      <c r="R5" s="32"/>
      <c r="S5" s="32"/>
      <c r="T5" s="33"/>
    </row>
    <row r="6" spans="1:20" ht="16.5" thickBot="1" x14ac:dyDescent="0.35">
      <c r="A6" s="278" t="s">
        <v>299</v>
      </c>
      <c r="B6" s="279"/>
      <c r="C6" s="279"/>
      <c r="D6" s="279"/>
      <c r="E6" s="279"/>
      <c r="F6" s="279"/>
      <c r="G6" s="279"/>
      <c r="H6" s="279"/>
      <c r="I6" s="279"/>
      <c r="J6" s="279"/>
      <c r="K6" s="251" t="s">
        <v>107</v>
      </c>
      <c r="L6" s="230"/>
      <c r="M6" s="230"/>
      <c r="N6" s="230"/>
      <c r="O6" s="230"/>
      <c r="P6" s="230"/>
      <c r="Q6" s="230"/>
      <c r="R6" s="230"/>
      <c r="S6" s="230"/>
      <c r="T6" s="230"/>
    </row>
    <row r="7" spans="1:20" x14ac:dyDescent="0.25">
      <c r="A7" s="252" t="s">
        <v>1</v>
      </c>
      <c r="B7" s="254" t="s">
        <v>2</v>
      </c>
      <c r="C7" s="256" t="s">
        <v>3</v>
      </c>
      <c r="D7" s="257"/>
      <c r="E7" s="257"/>
      <c r="F7" s="258"/>
      <c r="G7" s="259" t="s">
        <v>4</v>
      </c>
      <c r="H7" s="261" t="s">
        <v>5</v>
      </c>
      <c r="I7" s="261" t="s">
        <v>6</v>
      </c>
      <c r="J7" s="264" t="s">
        <v>7</v>
      </c>
      <c r="K7" s="240" t="s">
        <v>1</v>
      </c>
      <c r="L7" s="242" t="s">
        <v>2</v>
      </c>
      <c r="M7" s="244" t="s">
        <v>3</v>
      </c>
      <c r="N7" s="245"/>
      <c r="O7" s="245"/>
      <c r="P7" s="246"/>
      <c r="Q7" s="247" t="s">
        <v>4</v>
      </c>
      <c r="R7" s="249" t="s">
        <v>5</v>
      </c>
      <c r="S7" s="249" t="s">
        <v>6</v>
      </c>
      <c r="T7" s="267" t="s">
        <v>7</v>
      </c>
    </row>
    <row r="8" spans="1:20" ht="96.75" thickBot="1" x14ac:dyDescent="0.3">
      <c r="A8" s="253"/>
      <c r="B8" s="255"/>
      <c r="C8" s="148" t="s">
        <v>8</v>
      </c>
      <c r="D8" s="148" t="s">
        <v>9</v>
      </c>
      <c r="E8" s="148" t="s">
        <v>10</v>
      </c>
      <c r="F8" s="148" t="s">
        <v>11</v>
      </c>
      <c r="G8" s="260"/>
      <c r="H8" s="262"/>
      <c r="I8" s="263"/>
      <c r="J8" s="265"/>
      <c r="K8" s="241"/>
      <c r="L8" s="243"/>
      <c r="M8" s="34" t="s">
        <v>8</v>
      </c>
      <c r="N8" s="34" t="s">
        <v>9</v>
      </c>
      <c r="O8" s="34" t="s">
        <v>10</v>
      </c>
      <c r="P8" s="34" t="s">
        <v>11</v>
      </c>
      <c r="Q8" s="248"/>
      <c r="R8" s="250"/>
      <c r="S8" s="266"/>
      <c r="T8" s="268"/>
    </row>
    <row r="9" spans="1:20" ht="16.5" thickBot="1" x14ac:dyDescent="0.3">
      <c r="A9" s="272" t="s">
        <v>108</v>
      </c>
      <c r="B9" s="273"/>
      <c r="C9" s="273"/>
      <c r="D9" s="273"/>
      <c r="E9" s="273"/>
      <c r="F9" s="273"/>
      <c r="G9" s="273"/>
      <c r="H9" s="273"/>
      <c r="I9" s="273"/>
      <c r="J9" s="274"/>
      <c r="K9" s="269" t="s">
        <v>108</v>
      </c>
      <c r="L9" s="270"/>
      <c r="M9" s="270"/>
      <c r="N9" s="270"/>
      <c r="O9" s="270"/>
      <c r="P9" s="270"/>
      <c r="Q9" s="270"/>
      <c r="R9" s="270"/>
      <c r="S9" s="270"/>
      <c r="T9" s="271"/>
    </row>
    <row r="10" spans="1:20" x14ac:dyDescent="0.25">
      <c r="A10" s="225" t="s">
        <v>109</v>
      </c>
      <c r="B10" s="226"/>
      <c r="C10" s="226"/>
      <c r="D10" s="226"/>
      <c r="E10" s="226"/>
      <c r="F10" s="226"/>
      <c r="G10" s="226"/>
      <c r="H10" s="226"/>
      <c r="I10" s="226"/>
      <c r="J10" s="227"/>
      <c r="K10" s="225" t="s">
        <v>109</v>
      </c>
      <c r="L10" s="226"/>
      <c r="M10" s="226"/>
      <c r="N10" s="226"/>
      <c r="O10" s="226"/>
      <c r="P10" s="226"/>
      <c r="Q10" s="226"/>
      <c r="R10" s="226"/>
      <c r="S10" s="226"/>
      <c r="T10" s="227"/>
    </row>
    <row r="11" spans="1:20" x14ac:dyDescent="0.25">
      <c r="A11" s="275" t="s">
        <v>110</v>
      </c>
      <c r="B11" s="276"/>
      <c r="C11" s="276"/>
      <c r="D11" s="276"/>
      <c r="E11" s="276"/>
      <c r="F11" s="276"/>
      <c r="G11" s="276"/>
      <c r="H11" s="276"/>
      <c r="I11" s="276"/>
      <c r="J11" s="277"/>
      <c r="K11" s="238" t="s">
        <v>110</v>
      </c>
      <c r="L11" s="229"/>
      <c r="M11" s="229"/>
      <c r="N11" s="229"/>
      <c r="O11" s="229"/>
      <c r="P11" s="229"/>
      <c r="Q11" s="229"/>
      <c r="R11" s="229"/>
      <c r="S11" s="229"/>
      <c r="T11" s="239"/>
    </row>
    <row r="12" spans="1:20" ht="15.75" x14ac:dyDescent="0.25">
      <c r="A12" s="87"/>
      <c r="B12" s="11"/>
      <c r="C12" s="11"/>
      <c r="D12" s="11"/>
      <c r="E12" s="11"/>
      <c r="F12" s="11"/>
      <c r="G12" s="12"/>
      <c r="H12" s="11"/>
      <c r="I12" s="12"/>
      <c r="J12" s="12"/>
      <c r="K12" s="87" t="s">
        <v>111</v>
      </c>
      <c r="L12" s="11" t="s">
        <v>112</v>
      </c>
      <c r="M12" s="11">
        <v>3</v>
      </c>
      <c r="N12" s="11">
        <v>0</v>
      </c>
      <c r="O12" s="11">
        <v>0</v>
      </c>
      <c r="P12" s="11">
        <v>3</v>
      </c>
      <c r="Q12" s="12" t="s">
        <v>113</v>
      </c>
      <c r="R12" s="11" t="s">
        <v>113</v>
      </c>
      <c r="S12" s="12">
        <v>3</v>
      </c>
      <c r="T12" s="12" t="s">
        <v>303</v>
      </c>
    </row>
    <row r="13" spans="1:20" ht="15.75" x14ac:dyDescent="0.25">
      <c r="A13" s="87"/>
      <c r="B13" s="11"/>
      <c r="C13" s="11"/>
      <c r="D13" s="11"/>
      <c r="E13" s="11"/>
      <c r="F13" s="11"/>
      <c r="G13" s="12"/>
      <c r="H13" s="11"/>
      <c r="I13" s="12"/>
      <c r="J13" s="12"/>
      <c r="K13" s="87" t="s">
        <v>114</v>
      </c>
      <c r="L13" s="11" t="s">
        <v>115</v>
      </c>
      <c r="M13" s="11">
        <v>1</v>
      </c>
      <c r="N13" s="11">
        <v>1</v>
      </c>
      <c r="O13" s="11">
        <v>0</v>
      </c>
      <c r="P13" s="11">
        <v>2</v>
      </c>
      <c r="Q13" s="12" t="s">
        <v>116</v>
      </c>
      <c r="R13" s="11" t="s">
        <v>116</v>
      </c>
      <c r="S13" s="12">
        <v>3</v>
      </c>
      <c r="T13" s="12" t="s">
        <v>303</v>
      </c>
    </row>
    <row r="14" spans="1:20" ht="15.75" x14ac:dyDescent="0.25">
      <c r="A14" s="87"/>
      <c r="B14" s="11"/>
      <c r="C14" s="11"/>
      <c r="D14" s="11"/>
      <c r="E14" s="11"/>
      <c r="F14" s="11"/>
      <c r="G14" s="12"/>
      <c r="H14" s="11"/>
      <c r="I14" s="12"/>
      <c r="J14" s="12"/>
      <c r="K14" s="87" t="s">
        <v>117</v>
      </c>
      <c r="L14" s="11" t="s">
        <v>118</v>
      </c>
      <c r="M14" s="11">
        <v>1</v>
      </c>
      <c r="N14" s="11">
        <v>1</v>
      </c>
      <c r="O14" s="11">
        <v>0</v>
      </c>
      <c r="P14" s="11">
        <v>2</v>
      </c>
      <c r="Q14" s="12" t="s">
        <v>116</v>
      </c>
      <c r="R14" s="11" t="s">
        <v>116</v>
      </c>
      <c r="S14" s="12">
        <v>3</v>
      </c>
      <c r="T14" s="12" t="s">
        <v>303</v>
      </c>
    </row>
    <row r="15" spans="1:20" ht="15.75" x14ac:dyDescent="0.25">
      <c r="A15" s="87"/>
      <c r="B15" s="11"/>
      <c r="C15" s="11"/>
      <c r="D15" s="11"/>
      <c r="E15" s="11"/>
      <c r="F15" s="11"/>
      <c r="G15" s="12"/>
      <c r="H15" s="11"/>
      <c r="I15" s="12"/>
      <c r="J15" s="12"/>
      <c r="K15" s="87" t="s">
        <v>119</v>
      </c>
      <c r="L15" s="11" t="s">
        <v>120</v>
      </c>
      <c r="M15" s="11">
        <v>1</v>
      </c>
      <c r="N15" s="11">
        <v>1</v>
      </c>
      <c r="O15" s="11">
        <v>0</v>
      </c>
      <c r="P15" s="11">
        <v>2</v>
      </c>
      <c r="Q15" s="12" t="s">
        <v>116</v>
      </c>
      <c r="R15" s="11" t="s">
        <v>116</v>
      </c>
      <c r="S15" s="12">
        <v>3</v>
      </c>
      <c r="T15" s="12" t="s">
        <v>303</v>
      </c>
    </row>
    <row r="16" spans="1:20" ht="15.75" x14ac:dyDescent="0.25">
      <c r="A16" s="152" t="s">
        <v>121</v>
      </c>
      <c r="B16" s="114" t="s">
        <v>122</v>
      </c>
      <c r="C16" s="114">
        <v>2</v>
      </c>
      <c r="D16" s="114">
        <v>0</v>
      </c>
      <c r="E16" s="114">
        <v>0</v>
      </c>
      <c r="F16" s="114">
        <v>2</v>
      </c>
      <c r="G16" s="115" t="s">
        <v>123</v>
      </c>
      <c r="H16" s="114" t="s">
        <v>123</v>
      </c>
      <c r="I16" s="115">
        <v>2</v>
      </c>
      <c r="J16" s="115" t="s">
        <v>303</v>
      </c>
      <c r="K16" s="149" t="s">
        <v>121</v>
      </c>
      <c r="L16" s="150" t="s">
        <v>122</v>
      </c>
      <c r="M16" s="150">
        <v>2</v>
      </c>
      <c r="N16" s="150">
        <v>0</v>
      </c>
      <c r="O16" s="150">
        <v>0</v>
      </c>
      <c r="P16" s="150">
        <v>2</v>
      </c>
      <c r="Q16" s="151" t="s">
        <v>123</v>
      </c>
      <c r="R16" s="150" t="s">
        <v>123</v>
      </c>
      <c r="S16" s="151">
        <v>3</v>
      </c>
      <c r="T16" s="151" t="s">
        <v>303</v>
      </c>
    </row>
    <row r="17" spans="1:20" ht="15.75" x14ac:dyDescent="0.25">
      <c r="A17" s="152" t="s">
        <v>124</v>
      </c>
      <c r="B17" s="114" t="s">
        <v>125</v>
      </c>
      <c r="C17" s="114">
        <v>2</v>
      </c>
      <c r="D17" s="114">
        <v>0</v>
      </c>
      <c r="E17" s="114">
        <v>0</v>
      </c>
      <c r="F17" s="114">
        <v>2</v>
      </c>
      <c r="G17" s="115" t="s">
        <v>123</v>
      </c>
      <c r="H17" s="114" t="s">
        <v>123</v>
      </c>
      <c r="I17" s="115">
        <v>2</v>
      </c>
      <c r="J17" s="115" t="s">
        <v>303</v>
      </c>
      <c r="K17" s="149" t="s">
        <v>124</v>
      </c>
      <c r="L17" s="150" t="s">
        <v>125</v>
      </c>
      <c r="M17" s="150">
        <v>2</v>
      </c>
      <c r="N17" s="150">
        <v>0</v>
      </c>
      <c r="O17" s="150">
        <v>0</v>
      </c>
      <c r="P17" s="150">
        <v>2</v>
      </c>
      <c r="Q17" s="151" t="s">
        <v>123</v>
      </c>
      <c r="R17" s="150" t="s">
        <v>123</v>
      </c>
      <c r="S17" s="151">
        <v>3</v>
      </c>
      <c r="T17" s="151" t="s">
        <v>303</v>
      </c>
    </row>
    <row r="18" spans="1:20" ht="15.75" x14ac:dyDescent="0.25">
      <c r="A18" s="152" t="s">
        <v>126</v>
      </c>
      <c r="B18" s="114" t="s">
        <v>127</v>
      </c>
      <c r="C18" s="114">
        <v>2</v>
      </c>
      <c r="D18" s="114">
        <v>0</v>
      </c>
      <c r="E18" s="114">
        <v>0</v>
      </c>
      <c r="F18" s="114">
        <v>2</v>
      </c>
      <c r="G18" s="115" t="s">
        <v>123</v>
      </c>
      <c r="H18" s="114" t="s">
        <v>123</v>
      </c>
      <c r="I18" s="115">
        <v>2</v>
      </c>
      <c r="J18" s="115" t="s">
        <v>303</v>
      </c>
      <c r="K18" s="149" t="s">
        <v>126</v>
      </c>
      <c r="L18" s="150" t="s">
        <v>127</v>
      </c>
      <c r="M18" s="150">
        <v>2</v>
      </c>
      <c r="N18" s="150">
        <v>0</v>
      </c>
      <c r="O18" s="150">
        <v>0</v>
      </c>
      <c r="P18" s="150">
        <v>2</v>
      </c>
      <c r="Q18" s="151" t="s">
        <v>123</v>
      </c>
      <c r="R18" s="150" t="s">
        <v>123</v>
      </c>
      <c r="S18" s="151">
        <v>3</v>
      </c>
      <c r="T18" s="151" t="s">
        <v>303</v>
      </c>
    </row>
    <row r="19" spans="1:20" ht="15.75" x14ac:dyDescent="0.25">
      <c r="A19" s="152" t="s">
        <v>128</v>
      </c>
      <c r="B19" s="114" t="s">
        <v>129</v>
      </c>
      <c r="C19" s="114">
        <v>2</v>
      </c>
      <c r="D19" s="114">
        <v>0</v>
      </c>
      <c r="E19" s="114">
        <v>0</v>
      </c>
      <c r="F19" s="114">
        <v>2</v>
      </c>
      <c r="G19" s="115">
        <v>2</v>
      </c>
      <c r="H19" s="113">
        <v>2</v>
      </c>
      <c r="I19" s="115">
        <v>2</v>
      </c>
      <c r="J19" s="115" t="s">
        <v>303</v>
      </c>
      <c r="K19" s="149" t="s">
        <v>128</v>
      </c>
      <c r="L19" s="150" t="s">
        <v>129</v>
      </c>
      <c r="M19" s="150"/>
      <c r="N19" s="150"/>
      <c r="O19" s="150"/>
      <c r="P19" s="150"/>
      <c r="Q19" s="151"/>
      <c r="R19" s="150"/>
      <c r="S19" s="151">
        <v>3</v>
      </c>
      <c r="T19" s="151" t="s">
        <v>303</v>
      </c>
    </row>
    <row r="20" spans="1:20" ht="20.25" customHeight="1" x14ac:dyDescent="0.25">
      <c r="A20" s="87"/>
      <c r="B20" s="35"/>
      <c r="C20" s="12"/>
      <c r="D20" s="12"/>
      <c r="E20" s="12"/>
      <c r="F20" s="12"/>
      <c r="G20" s="12"/>
      <c r="H20" s="12"/>
      <c r="I20" s="12"/>
      <c r="J20" s="12"/>
      <c r="K20" s="87" t="s">
        <v>130</v>
      </c>
      <c r="L20" s="35" t="s">
        <v>131</v>
      </c>
      <c r="M20" s="12">
        <v>2</v>
      </c>
      <c r="N20" s="12">
        <v>0</v>
      </c>
      <c r="O20" s="12">
        <v>0</v>
      </c>
      <c r="P20" s="12">
        <v>2</v>
      </c>
      <c r="Q20" s="12" t="s">
        <v>123</v>
      </c>
      <c r="R20" s="12" t="s">
        <v>123</v>
      </c>
      <c r="S20" s="12" t="s">
        <v>113</v>
      </c>
      <c r="T20" s="12" t="s">
        <v>303</v>
      </c>
    </row>
    <row r="21" spans="1:20" ht="15.75" x14ac:dyDescent="0.25">
      <c r="A21" s="152" t="s">
        <v>132</v>
      </c>
      <c r="B21" s="114" t="s">
        <v>133</v>
      </c>
      <c r="C21" s="115">
        <v>1</v>
      </c>
      <c r="D21" s="115">
        <v>0</v>
      </c>
      <c r="E21" s="115">
        <v>0</v>
      </c>
      <c r="F21" s="115">
        <v>1</v>
      </c>
      <c r="G21" s="115">
        <v>1</v>
      </c>
      <c r="H21" s="115">
        <v>1</v>
      </c>
      <c r="I21" s="115">
        <v>1</v>
      </c>
      <c r="J21" s="115" t="s">
        <v>303</v>
      </c>
      <c r="K21" s="149" t="s">
        <v>132</v>
      </c>
      <c r="L21" s="150" t="s">
        <v>133</v>
      </c>
      <c r="M21" s="151">
        <v>1</v>
      </c>
      <c r="N21" s="151">
        <v>0</v>
      </c>
      <c r="O21" s="151">
        <v>0</v>
      </c>
      <c r="P21" s="151">
        <v>1</v>
      </c>
      <c r="Q21" s="151">
        <v>1</v>
      </c>
      <c r="R21" s="151">
        <v>1</v>
      </c>
      <c r="S21" s="151">
        <v>3</v>
      </c>
      <c r="T21" s="151" t="s">
        <v>303</v>
      </c>
    </row>
    <row r="22" spans="1:20" ht="32.25" customHeight="1" x14ac:dyDescent="0.25">
      <c r="A22" s="87"/>
      <c r="B22" s="35"/>
      <c r="C22" s="12"/>
      <c r="D22" s="12"/>
      <c r="E22" s="12"/>
      <c r="F22" s="12"/>
      <c r="G22" s="12"/>
      <c r="H22" s="12"/>
      <c r="I22" s="12"/>
      <c r="J22" s="12"/>
      <c r="K22" s="87" t="s">
        <v>134</v>
      </c>
      <c r="L22" s="35" t="s">
        <v>135</v>
      </c>
      <c r="M22" s="12">
        <v>2</v>
      </c>
      <c r="N22" s="12">
        <v>0</v>
      </c>
      <c r="O22" s="12">
        <v>0</v>
      </c>
      <c r="P22" s="12">
        <v>2</v>
      </c>
      <c r="Q22" s="12" t="s">
        <v>123</v>
      </c>
      <c r="R22" s="12" t="s">
        <v>123</v>
      </c>
      <c r="S22" s="12" t="s">
        <v>113</v>
      </c>
      <c r="T22" s="12" t="s">
        <v>303</v>
      </c>
    </row>
    <row r="23" spans="1:20" x14ac:dyDescent="0.25">
      <c r="A23" s="235" t="s">
        <v>136</v>
      </c>
      <c r="B23" s="236"/>
      <c r="C23" s="236"/>
      <c r="D23" s="236"/>
      <c r="E23" s="236"/>
      <c r="F23" s="236"/>
      <c r="G23" s="236"/>
      <c r="H23" s="236"/>
      <c r="I23" s="236"/>
      <c r="J23" s="237"/>
      <c r="K23" s="235" t="s">
        <v>136</v>
      </c>
      <c r="L23" s="236"/>
      <c r="M23" s="236"/>
      <c r="N23" s="236"/>
      <c r="O23" s="236"/>
      <c r="P23" s="236"/>
      <c r="Q23" s="236"/>
      <c r="R23" s="236"/>
      <c r="S23" s="236"/>
      <c r="T23" s="237"/>
    </row>
    <row r="24" spans="1:20" x14ac:dyDescent="0.25">
      <c r="A24" s="222" t="s">
        <v>137</v>
      </c>
      <c r="B24" s="223"/>
      <c r="C24" s="223"/>
      <c r="D24" s="223"/>
      <c r="E24" s="223"/>
      <c r="F24" s="223"/>
      <c r="G24" s="223"/>
      <c r="H24" s="223"/>
      <c r="I24" s="223"/>
      <c r="J24" s="224"/>
      <c r="K24" s="222" t="s">
        <v>137</v>
      </c>
      <c r="L24" s="223"/>
      <c r="M24" s="223"/>
      <c r="N24" s="223"/>
      <c r="O24" s="223"/>
      <c r="P24" s="223"/>
      <c r="Q24" s="223"/>
      <c r="R24" s="223"/>
      <c r="S24" s="223"/>
      <c r="T24" s="224"/>
    </row>
    <row r="25" spans="1:20" ht="15.75" x14ac:dyDescent="0.25">
      <c r="A25" s="87"/>
      <c r="B25" s="11"/>
      <c r="C25" s="11"/>
      <c r="D25" s="11"/>
      <c r="E25" s="11"/>
      <c r="F25" s="11"/>
      <c r="G25" s="12"/>
      <c r="H25" s="11"/>
      <c r="I25" s="12"/>
      <c r="J25" s="12"/>
      <c r="K25" s="87" t="s">
        <v>138</v>
      </c>
      <c r="L25" s="11" t="s">
        <v>139</v>
      </c>
      <c r="M25" s="11">
        <v>1</v>
      </c>
      <c r="N25" s="11">
        <v>1</v>
      </c>
      <c r="O25" s="11">
        <v>0</v>
      </c>
      <c r="P25" s="11">
        <v>2</v>
      </c>
      <c r="Q25" s="12" t="s">
        <v>116</v>
      </c>
      <c r="R25" s="11" t="s">
        <v>116</v>
      </c>
      <c r="S25" s="12">
        <v>3</v>
      </c>
      <c r="T25" s="12" t="s">
        <v>303</v>
      </c>
    </row>
    <row r="26" spans="1:20" ht="15.75" x14ac:dyDescent="0.25">
      <c r="A26" s="87"/>
      <c r="B26" s="11"/>
      <c r="C26" s="11"/>
      <c r="D26" s="11"/>
      <c r="E26" s="11"/>
      <c r="F26" s="11"/>
      <c r="G26" s="12"/>
      <c r="H26" s="11"/>
      <c r="I26" s="12"/>
      <c r="J26" s="12"/>
      <c r="K26" s="87" t="s">
        <v>140</v>
      </c>
      <c r="L26" s="11" t="s">
        <v>141</v>
      </c>
      <c r="M26" s="11">
        <v>1</v>
      </c>
      <c r="N26" s="11">
        <v>1</v>
      </c>
      <c r="O26" s="11">
        <v>0</v>
      </c>
      <c r="P26" s="11">
        <v>2</v>
      </c>
      <c r="Q26" s="12" t="s">
        <v>116</v>
      </c>
      <c r="R26" s="11" t="s">
        <v>116</v>
      </c>
      <c r="S26" s="12">
        <v>3</v>
      </c>
      <c r="T26" s="12" t="s">
        <v>303</v>
      </c>
    </row>
    <row r="27" spans="1:20" ht="15.75" x14ac:dyDescent="0.25">
      <c r="A27" s="87"/>
      <c r="B27" s="11"/>
      <c r="C27" s="11"/>
      <c r="D27" s="11"/>
      <c r="E27" s="11"/>
      <c r="F27" s="11"/>
      <c r="G27" s="12"/>
      <c r="H27" s="11"/>
      <c r="I27" s="12"/>
      <c r="J27" s="12"/>
      <c r="K27" s="87" t="s">
        <v>142</v>
      </c>
      <c r="L27" s="11" t="s">
        <v>143</v>
      </c>
      <c r="M27" s="11">
        <v>1</v>
      </c>
      <c r="N27" s="11">
        <v>1</v>
      </c>
      <c r="O27" s="11">
        <v>0</v>
      </c>
      <c r="P27" s="11">
        <v>2</v>
      </c>
      <c r="Q27" s="12" t="s">
        <v>116</v>
      </c>
      <c r="R27" s="11" t="s">
        <v>116</v>
      </c>
      <c r="S27" s="12">
        <v>3</v>
      </c>
      <c r="T27" s="12" t="s">
        <v>303</v>
      </c>
    </row>
    <row r="28" spans="1:20" ht="31.5" x14ac:dyDescent="0.25">
      <c r="A28" s="87"/>
      <c r="B28" s="35"/>
      <c r="C28" s="11"/>
      <c r="D28" s="11"/>
      <c r="E28" s="11"/>
      <c r="F28" s="11"/>
      <c r="G28" s="12"/>
      <c r="H28" s="11"/>
      <c r="I28" s="12"/>
      <c r="J28" s="12"/>
      <c r="K28" s="87" t="s">
        <v>144</v>
      </c>
      <c r="L28" s="35" t="s">
        <v>145</v>
      </c>
      <c r="M28" s="11">
        <v>2</v>
      </c>
      <c r="N28" s="11">
        <v>0</v>
      </c>
      <c r="O28" s="11">
        <v>0</v>
      </c>
      <c r="P28" s="11">
        <v>2</v>
      </c>
      <c r="Q28" s="12" t="s">
        <v>123</v>
      </c>
      <c r="R28" s="11" t="s">
        <v>123</v>
      </c>
      <c r="S28" s="12">
        <v>3</v>
      </c>
      <c r="T28" s="12" t="s">
        <v>303</v>
      </c>
    </row>
    <row r="29" spans="1:20" ht="15.75" x14ac:dyDescent="0.25">
      <c r="A29" s="87"/>
      <c r="B29" s="11"/>
      <c r="C29" s="11"/>
      <c r="D29" s="11"/>
      <c r="E29" s="11"/>
      <c r="F29" s="11"/>
      <c r="G29" s="12"/>
      <c r="H29" s="11"/>
      <c r="I29" s="12"/>
      <c r="J29" s="12"/>
      <c r="K29" s="87" t="s">
        <v>146</v>
      </c>
      <c r="L29" s="11" t="s">
        <v>147</v>
      </c>
      <c r="M29" s="11">
        <v>2</v>
      </c>
      <c r="N29" s="11">
        <v>0</v>
      </c>
      <c r="O29" s="11">
        <v>0</v>
      </c>
      <c r="P29" s="11">
        <v>2</v>
      </c>
      <c r="Q29" s="12" t="s">
        <v>123</v>
      </c>
      <c r="R29" s="11" t="s">
        <v>123</v>
      </c>
      <c r="S29" s="12">
        <v>3</v>
      </c>
      <c r="T29" s="12" t="s">
        <v>303</v>
      </c>
    </row>
    <row r="30" spans="1:20" ht="15.75" x14ac:dyDescent="0.25">
      <c r="A30" s="152" t="s">
        <v>148</v>
      </c>
      <c r="B30" s="114" t="s">
        <v>149</v>
      </c>
      <c r="C30" s="114">
        <v>2</v>
      </c>
      <c r="D30" s="114">
        <v>0</v>
      </c>
      <c r="E30" s="114">
        <v>0</v>
      </c>
      <c r="F30" s="114">
        <v>2</v>
      </c>
      <c r="G30" s="115">
        <v>2</v>
      </c>
      <c r="H30" s="114">
        <v>2</v>
      </c>
      <c r="I30" s="115">
        <v>2</v>
      </c>
      <c r="J30" s="115" t="s">
        <v>303</v>
      </c>
      <c r="K30" s="149" t="s">
        <v>148</v>
      </c>
      <c r="L30" s="150" t="s">
        <v>149</v>
      </c>
      <c r="M30" s="150">
        <v>2</v>
      </c>
      <c r="N30" s="150">
        <v>0</v>
      </c>
      <c r="O30" s="150">
        <v>0</v>
      </c>
      <c r="P30" s="150">
        <v>2</v>
      </c>
      <c r="Q30" s="151">
        <v>2</v>
      </c>
      <c r="R30" s="150">
        <v>2</v>
      </c>
      <c r="S30" s="151">
        <v>3</v>
      </c>
      <c r="T30" s="151" t="s">
        <v>303</v>
      </c>
    </row>
    <row r="31" spans="1:20" ht="34.5" customHeight="1" x14ac:dyDescent="0.25">
      <c r="A31" s="87"/>
      <c r="B31" s="35"/>
      <c r="C31" s="12"/>
      <c r="D31" s="12"/>
      <c r="E31" s="12"/>
      <c r="F31" s="12"/>
      <c r="G31" s="12"/>
      <c r="H31" s="12"/>
      <c r="I31" s="12"/>
      <c r="J31" s="12"/>
      <c r="K31" s="87" t="s">
        <v>150</v>
      </c>
      <c r="L31" s="35" t="s">
        <v>151</v>
      </c>
      <c r="M31" s="12">
        <v>2</v>
      </c>
      <c r="N31" s="12">
        <v>0</v>
      </c>
      <c r="O31" s="12">
        <v>0</v>
      </c>
      <c r="P31" s="12">
        <v>2</v>
      </c>
      <c r="Q31" s="12" t="s">
        <v>123</v>
      </c>
      <c r="R31" s="12" t="s">
        <v>123</v>
      </c>
      <c r="S31" s="12" t="s">
        <v>113</v>
      </c>
      <c r="T31" s="12" t="s">
        <v>303</v>
      </c>
    </row>
    <row r="32" spans="1:20" ht="15.75" x14ac:dyDescent="0.25">
      <c r="A32" s="87"/>
      <c r="B32" s="35"/>
      <c r="C32" s="12"/>
      <c r="D32" s="12"/>
      <c r="E32" s="12"/>
      <c r="F32" s="12"/>
      <c r="G32" s="12"/>
      <c r="H32" s="12"/>
      <c r="I32" s="12"/>
      <c r="J32" s="12"/>
      <c r="K32" s="87" t="s">
        <v>152</v>
      </c>
      <c r="L32" s="35" t="s">
        <v>153</v>
      </c>
      <c r="M32" s="12">
        <v>2</v>
      </c>
      <c r="N32" s="12">
        <v>0</v>
      </c>
      <c r="O32" s="12">
        <v>0</v>
      </c>
      <c r="P32" s="12">
        <v>2</v>
      </c>
      <c r="Q32" s="12">
        <v>2</v>
      </c>
      <c r="R32" s="12">
        <v>2</v>
      </c>
      <c r="S32" s="12">
        <v>3</v>
      </c>
      <c r="T32" s="12" t="s">
        <v>303</v>
      </c>
    </row>
    <row r="33" spans="1:20" ht="15.75" x14ac:dyDescent="0.25">
      <c r="A33" s="87"/>
      <c r="B33" s="35"/>
      <c r="C33" s="12"/>
      <c r="D33" s="12"/>
      <c r="E33" s="12"/>
      <c r="F33" s="12"/>
      <c r="G33" s="12"/>
      <c r="H33" s="12"/>
      <c r="I33" s="12"/>
      <c r="J33" s="12"/>
      <c r="K33" s="87" t="s">
        <v>154</v>
      </c>
      <c r="L33" s="35" t="s">
        <v>155</v>
      </c>
      <c r="M33" s="12">
        <v>2</v>
      </c>
      <c r="N33" s="12">
        <v>0</v>
      </c>
      <c r="O33" s="12">
        <v>0</v>
      </c>
      <c r="P33" s="12">
        <v>2</v>
      </c>
      <c r="Q33" s="12">
        <v>2</v>
      </c>
      <c r="R33" s="12">
        <v>2</v>
      </c>
      <c r="S33" s="12">
        <v>3</v>
      </c>
      <c r="T33" s="12" t="s">
        <v>303</v>
      </c>
    </row>
    <row r="34" spans="1:20" ht="19.5" customHeight="1" thickBot="1" x14ac:dyDescent="0.3">
      <c r="A34" s="87"/>
      <c r="B34" s="35"/>
      <c r="C34" s="12"/>
      <c r="D34" s="12"/>
      <c r="E34" s="12"/>
      <c r="F34" s="12"/>
      <c r="G34" s="12"/>
      <c r="H34" s="12"/>
      <c r="I34" s="12"/>
      <c r="J34" s="12"/>
      <c r="K34" s="87" t="s">
        <v>156</v>
      </c>
      <c r="L34" s="35" t="s">
        <v>157</v>
      </c>
      <c r="M34" s="12">
        <v>2</v>
      </c>
      <c r="N34" s="12">
        <v>0</v>
      </c>
      <c r="O34" s="12">
        <v>0</v>
      </c>
      <c r="P34" s="12">
        <v>2</v>
      </c>
      <c r="Q34" s="12" t="s">
        <v>123</v>
      </c>
      <c r="R34" s="12" t="s">
        <v>123</v>
      </c>
      <c r="S34" s="12" t="s">
        <v>113</v>
      </c>
      <c r="T34" s="12" t="s">
        <v>303</v>
      </c>
    </row>
    <row r="35" spans="1:20" x14ac:dyDescent="0.25">
      <c r="A35" s="232" t="s">
        <v>158</v>
      </c>
      <c r="B35" s="233"/>
      <c r="C35" s="233"/>
      <c r="D35" s="233"/>
      <c r="E35" s="233"/>
      <c r="F35" s="233"/>
      <c r="G35" s="233"/>
      <c r="H35" s="233"/>
      <c r="I35" s="233"/>
      <c r="J35" s="234"/>
      <c r="K35" s="232" t="s">
        <v>158</v>
      </c>
      <c r="L35" s="233"/>
      <c r="M35" s="233"/>
      <c r="N35" s="233"/>
      <c r="O35" s="233"/>
      <c r="P35" s="233"/>
      <c r="Q35" s="233"/>
      <c r="R35" s="233"/>
      <c r="S35" s="233"/>
      <c r="T35" s="234"/>
    </row>
    <row r="36" spans="1:20" x14ac:dyDescent="0.25">
      <c r="A36" s="222" t="s">
        <v>159</v>
      </c>
      <c r="B36" s="223"/>
      <c r="C36" s="223"/>
      <c r="D36" s="223"/>
      <c r="E36" s="223"/>
      <c r="F36" s="223"/>
      <c r="G36" s="223"/>
      <c r="H36" s="223"/>
      <c r="I36" s="223"/>
      <c r="J36" s="224"/>
      <c r="K36" s="222" t="s">
        <v>159</v>
      </c>
      <c r="L36" s="223"/>
      <c r="M36" s="223"/>
      <c r="N36" s="223"/>
      <c r="O36" s="223"/>
      <c r="P36" s="223"/>
      <c r="Q36" s="223"/>
      <c r="R36" s="223"/>
      <c r="S36" s="223"/>
      <c r="T36" s="224"/>
    </row>
    <row r="37" spans="1:20" ht="22.5" customHeight="1" x14ac:dyDescent="0.25">
      <c r="A37" s="88"/>
      <c r="B37" s="36"/>
      <c r="C37" s="13"/>
      <c r="D37" s="13"/>
      <c r="E37" s="13"/>
      <c r="F37" s="13"/>
      <c r="G37" s="37"/>
      <c r="H37" s="37"/>
      <c r="I37" s="37"/>
      <c r="J37" s="10"/>
      <c r="K37" s="88" t="s">
        <v>160</v>
      </c>
      <c r="L37" s="36" t="s">
        <v>161</v>
      </c>
      <c r="M37" s="13">
        <v>2</v>
      </c>
      <c r="N37" s="13">
        <v>0</v>
      </c>
      <c r="O37" s="13">
        <v>0</v>
      </c>
      <c r="P37" s="13">
        <v>2</v>
      </c>
      <c r="Q37" s="37" t="s">
        <v>123</v>
      </c>
      <c r="R37" s="37" t="s">
        <v>123</v>
      </c>
      <c r="S37" s="37" t="s">
        <v>113</v>
      </c>
      <c r="T37" s="10" t="s">
        <v>303</v>
      </c>
    </row>
    <row r="38" spans="1:20" ht="21.75" customHeight="1" x14ac:dyDescent="0.25">
      <c r="A38" s="89"/>
      <c r="B38" s="36"/>
      <c r="C38" s="13"/>
      <c r="D38" s="13"/>
      <c r="E38" s="13"/>
      <c r="F38" s="13"/>
      <c r="G38" s="37"/>
      <c r="H38" s="37"/>
      <c r="I38" s="37"/>
      <c r="J38" s="10"/>
      <c r="K38" s="89" t="s">
        <v>162</v>
      </c>
      <c r="L38" s="36" t="s">
        <v>163</v>
      </c>
      <c r="M38" s="13">
        <v>2</v>
      </c>
      <c r="N38" s="13">
        <v>0</v>
      </c>
      <c r="O38" s="13">
        <v>0</v>
      </c>
      <c r="P38" s="13">
        <v>2</v>
      </c>
      <c r="Q38" s="37" t="s">
        <v>123</v>
      </c>
      <c r="R38" s="37" t="s">
        <v>123</v>
      </c>
      <c r="S38" s="37" t="s">
        <v>113</v>
      </c>
      <c r="T38" s="10" t="s">
        <v>303</v>
      </c>
    </row>
    <row r="39" spans="1:20" ht="15.75" x14ac:dyDescent="0.25">
      <c r="A39" s="88"/>
      <c r="B39" s="38"/>
      <c r="C39" s="13"/>
      <c r="D39" s="13"/>
      <c r="E39" s="13"/>
      <c r="F39" s="13"/>
      <c r="G39" s="37"/>
      <c r="H39" s="37"/>
      <c r="I39" s="37"/>
      <c r="J39" s="10"/>
      <c r="K39" s="88" t="s">
        <v>164</v>
      </c>
      <c r="L39" s="38" t="s">
        <v>165</v>
      </c>
      <c r="M39" s="13">
        <v>2</v>
      </c>
      <c r="N39" s="13">
        <v>0</v>
      </c>
      <c r="O39" s="13">
        <v>0</v>
      </c>
      <c r="P39" s="13">
        <v>2</v>
      </c>
      <c r="Q39" s="37" t="s">
        <v>123</v>
      </c>
      <c r="R39" s="37" t="s">
        <v>123</v>
      </c>
      <c r="S39" s="37" t="s">
        <v>113</v>
      </c>
      <c r="T39" s="10" t="s">
        <v>303</v>
      </c>
    </row>
    <row r="40" spans="1:20" ht="15.75" x14ac:dyDescent="0.25">
      <c r="A40" s="89"/>
      <c r="B40" s="38"/>
      <c r="C40" s="13"/>
      <c r="D40" s="13"/>
      <c r="E40" s="13"/>
      <c r="F40" s="13"/>
      <c r="G40" s="37"/>
      <c r="H40" s="37"/>
      <c r="I40" s="37"/>
      <c r="J40" s="10"/>
      <c r="K40" s="89" t="s">
        <v>166</v>
      </c>
      <c r="L40" s="38" t="s">
        <v>167</v>
      </c>
      <c r="M40" s="13">
        <v>2</v>
      </c>
      <c r="N40" s="13">
        <v>0</v>
      </c>
      <c r="O40" s="13">
        <v>0</v>
      </c>
      <c r="P40" s="13">
        <v>2</v>
      </c>
      <c r="Q40" s="37" t="s">
        <v>123</v>
      </c>
      <c r="R40" s="37" t="s">
        <v>123</v>
      </c>
      <c r="S40" s="37" t="s">
        <v>113</v>
      </c>
      <c r="T40" s="10" t="s">
        <v>303</v>
      </c>
    </row>
    <row r="41" spans="1:20" ht="31.5" x14ac:dyDescent="0.25">
      <c r="A41" s="89"/>
      <c r="B41" s="38"/>
      <c r="C41" s="13"/>
      <c r="D41" s="13"/>
      <c r="E41" s="13"/>
      <c r="F41" s="13"/>
      <c r="G41" s="37"/>
      <c r="H41" s="37"/>
      <c r="I41" s="37"/>
      <c r="J41" s="10"/>
      <c r="K41" s="89" t="s">
        <v>168</v>
      </c>
      <c r="L41" s="38" t="s">
        <v>169</v>
      </c>
      <c r="M41" s="13">
        <v>2</v>
      </c>
      <c r="N41" s="13">
        <v>0</v>
      </c>
      <c r="O41" s="13">
        <v>0</v>
      </c>
      <c r="P41" s="13">
        <v>2</v>
      </c>
      <c r="Q41" s="37" t="s">
        <v>123</v>
      </c>
      <c r="R41" s="37" t="s">
        <v>123</v>
      </c>
      <c r="S41" s="37" t="s">
        <v>113</v>
      </c>
      <c r="T41" s="10" t="s">
        <v>303</v>
      </c>
    </row>
    <row r="42" spans="1:20" ht="15.75" x14ac:dyDescent="0.25">
      <c r="A42" s="89"/>
      <c r="B42" s="39"/>
      <c r="C42" s="13"/>
      <c r="D42" s="13"/>
      <c r="E42" s="13"/>
      <c r="F42" s="13"/>
      <c r="G42" s="37"/>
      <c r="H42" s="37"/>
      <c r="I42" s="37"/>
      <c r="J42" s="10"/>
      <c r="K42" s="89" t="s">
        <v>170</v>
      </c>
      <c r="L42" s="39" t="s">
        <v>171</v>
      </c>
      <c r="M42" s="13">
        <v>2</v>
      </c>
      <c r="N42" s="13">
        <v>0</v>
      </c>
      <c r="O42" s="13">
        <v>0</v>
      </c>
      <c r="P42" s="13">
        <v>2</v>
      </c>
      <c r="Q42" s="37" t="s">
        <v>123</v>
      </c>
      <c r="R42" s="37" t="s">
        <v>123</v>
      </c>
      <c r="S42" s="37" t="s">
        <v>113</v>
      </c>
      <c r="T42" s="10" t="s">
        <v>303</v>
      </c>
    </row>
    <row r="43" spans="1:20" ht="15.75" x14ac:dyDescent="0.25">
      <c r="A43" s="89"/>
      <c r="B43" s="40"/>
      <c r="C43" s="13"/>
      <c r="D43" s="13"/>
      <c r="E43" s="13"/>
      <c r="F43" s="13"/>
      <c r="G43" s="37"/>
      <c r="H43" s="37"/>
      <c r="I43" s="37"/>
      <c r="J43" s="10"/>
      <c r="K43" s="89" t="s">
        <v>172</v>
      </c>
      <c r="L43" s="40" t="s">
        <v>173</v>
      </c>
      <c r="M43" s="13">
        <v>2</v>
      </c>
      <c r="N43" s="13">
        <v>0</v>
      </c>
      <c r="O43" s="13">
        <v>0</v>
      </c>
      <c r="P43" s="13">
        <v>2</v>
      </c>
      <c r="Q43" s="37" t="s">
        <v>123</v>
      </c>
      <c r="R43" s="37" t="s">
        <v>123</v>
      </c>
      <c r="S43" s="37" t="s">
        <v>113</v>
      </c>
      <c r="T43" s="10" t="s">
        <v>303</v>
      </c>
    </row>
    <row r="44" spans="1:20" ht="31.5" x14ac:dyDescent="0.25">
      <c r="A44" s="167" t="s">
        <v>174</v>
      </c>
      <c r="B44" s="168" t="s">
        <v>175</v>
      </c>
      <c r="C44" s="123">
        <v>3</v>
      </c>
      <c r="D44" s="123">
        <v>0</v>
      </c>
      <c r="E44" s="123">
        <v>0</v>
      </c>
      <c r="F44" s="123">
        <v>3</v>
      </c>
      <c r="G44" s="169" t="s">
        <v>113</v>
      </c>
      <c r="H44" s="169" t="s">
        <v>113</v>
      </c>
      <c r="I44" s="169" t="s">
        <v>113</v>
      </c>
      <c r="J44" s="170" t="s">
        <v>303</v>
      </c>
      <c r="K44" s="155" t="s">
        <v>174</v>
      </c>
      <c r="L44" s="156" t="s">
        <v>175</v>
      </c>
      <c r="M44" s="128">
        <v>3</v>
      </c>
      <c r="N44" s="128">
        <v>0</v>
      </c>
      <c r="O44" s="128">
        <v>0</v>
      </c>
      <c r="P44" s="128">
        <v>3</v>
      </c>
      <c r="Q44" s="129" t="s">
        <v>113</v>
      </c>
      <c r="R44" s="129" t="s">
        <v>113</v>
      </c>
      <c r="S44" s="129" t="s">
        <v>113</v>
      </c>
      <c r="T44" s="154" t="s">
        <v>303</v>
      </c>
    </row>
    <row r="45" spans="1:20" ht="15.75" x14ac:dyDescent="0.25">
      <c r="A45" s="167"/>
      <c r="B45" s="168"/>
      <c r="C45" s="123"/>
      <c r="D45" s="123"/>
      <c r="E45" s="123"/>
      <c r="F45" s="123"/>
      <c r="G45" s="169"/>
      <c r="H45" s="169"/>
      <c r="I45" s="169"/>
      <c r="J45" s="170"/>
      <c r="K45" s="89" t="s">
        <v>176</v>
      </c>
      <c r="L45" s="41" t="s">
        <v>177</v>
      </c>
      <c r="M45" s="13">
        <v>2</v>
      </c>
      <c r="N45" s="13">
        <v>0</v>
      </c>
      <c r="O45" s="13">
        <v>0</v>
      </c>
      <c r="P45" s="13">
        <v>2</v>
      </c>
      <c r="Q45" s="37" t="s">
        <v>123</v>
      </c>
      <c r="R45" s="37" t="s">
        <v>123</v>
      </c>
      <c r="S45" s="37" t="s">
        <v>113</v>
      </c>
      <c r="T45" s="10" t="s">
        <v>303</v>
      </c>
    </row>
    <row r="46" spans="1:20" ht="15.75" x14ac:dyDescent="0.25">
      <c r="A46" s="167"/>
      <c r="B46" s="168"/>
      <c r="C46" s="123"/>
      <c r="D46" s="123"/>
      <c r="E46" s="123"/>
      <c r="F46" s="123"/>
      <c r="G46" s="169"/>
      <c r="H46" s="169"/>
      <c r="I46" s="169"/>
      <c r="J46" s="170"/>
      <c r="K46" s="89" t="s">
        <v>178</v>
      </c>
      <c r="L46" s="41" t="s">
        <v>179</v>
      </c>
      <c r="M46" s="13">
        <v>3</v>
      </c>
      <c r="N46" s="13">
        <v>0</v>
      </c>
      <c r="O46" s="13">
        <v>0</v>
      </c>
      <c r="P46" s="13">
        <v>3</v>
      </c>
      <c r="Q46" s="37" t="s">
        <v>113</v>
      </c>
      <c r="R46" s="37" t="s">
        <v>113</v>
      </c>
      <c r="S46" s="37" t="s">
        <v>113</v>
      </c>
      <c r="T46" s="10" t="s">
        <v>303</v>
      </c>
    </row>
    <row r="47" spans="1:20" ht="15.75" x14ac:dyDescent="0.25">
      <c r="A47" s="167"/>
      <c r="B47" s="171"/>
      <c r="C47" s="123"/>
      <c r="D47" s="123"/>
      <c r="E47" s="123"/>
      <c r="F47" s="123"/>
      <c r="G47" s="169"/>
      <c r="H47" s="169"/>
      <c r="I47" s="169"/>
      <c r="J47" s="170"/>
      <c r="K47" s="89" t="s">
        <v>180</v>
      </c>
      <c r="L47" s="96" t="s">
        <v>181</v>
      </c>
      <c r="M47" s="13">
        <v>3</v>
      </c>
      <c r="N47" s="13">
        <v>0</v>
      </c>
      <c r="O47" s="13">
        <v>0</v>
      </c>
      <c r="P47" s="13">
        <v>3</v>
      </c>
      <c r="Q47" s="37" t="s">
        <v>113</v>
      </c>
      <c r="R47" s="37" t="s">
        <v>113</v>
      </c>
      <c r="S47" s="37" t="s">
        <v>113</v>
      </c>
      <c r="T47" s="10" t="s">
        <v>303</v>
      </c>
    </row>
    <row r="48" spans="1:20" ht="15.75" x14ac:dyDescent="0.25">
      <c r="A48" s="172"/>
      <c r="B48" s="173"/>
      <c r="C48" s="123"/>
      <c r="D48" s="123"/>
      <c r="E48" s="123"/>
      <c r="F48" s="123"/>
      <c r="G48" s="169"/>
      <c r="H48" s="169"/>
      <c r="I48" s="169"/>
      <c r="J48" s="170"/>
      <c r="K48" s="90" t="s">
        <v>182</v>
      </c>
      <c r="L48" s="36" t="s">
        <v>183</v>
      </c>
      <c r="M48" s="13">
        <v>2</v>
      </c>
      <c r="N48" s="13">
        <v>0</v>
      </c>
      <c r="O48" s="13">
        <v>0</v>
      </c>
      <c r="P48" s="13">
        <v>2</v>
      </c>
      <c r="Q48" s="37" t="s">
        <v>123</v>
      </c>
      <c r="R48" s="37" t="s">
        <v>123</v>
      </c>
      <c r="S48" s="37" t="s">
        <v>113</v>
      </c>
      <c r="T48" s="10" t="s">
        <v>303</v>
      </c>
    </row>
    <row r="49" spans="1:20" ht="15.75" x14ac:dyDescent="0.25">
      <c r="A49" s="172" t="s">
        <v>184</v>
      </c>
      <c r="B49" s="173" t="s">
        <v>185</v>
      </c>
      <c r="C49" s="123">
        <v>2</v>
      </c>
      <c r="D49" s="123">
        <v>0</v>
      </c>
      <c r="E49" s="123">
        <v>0</v>
      </c>
      <c r="F49" s="123">
        <v>2</v>
      </c>
      <c r="G49" s="169" t="s">
        <v>123</v>
      </c>
      <c r="H49" s="169" t="s">
        <v>123</v>
      </c>
      <c r="I49" s="169" t="s">
        <v>113</v>
      </c>
      <c r="J49" s="170" t="s">
        <v>303</v>
      </c>
      <c r="K49" s="153" t="s">
        <v>184</v>
      </c>
      <c r="L49" s="64" t="s">
        <v>185</v>
      </c>
      <c r="M49" s="128">
        <v>2</v>
      </c>
      <c r="N49" s="128">
        <v>0</v>
      </c>
      <c r="O49" s="128">
        <v>0</v>
      </c>
      <c r="P49" s="128">
        <v>2</v>
      </c>
      <c r="Q49" s="129" t="s">
        <v>123</v>
      </c>
      <c r="R49" s="129" t="s">
        <v>123</v>
      </c>
      <c r="S49" s="129" t="s">
        <v>113</v>
      </c>
      <c r="T49" s="154" t="s">
        <v>303</v>
      </c>
    </row>
    <row r="50" spans="1:20" ht="16.5" thickBot="1" x14ac:dyDescent="0.3">
      <c r="A50" s="174" t="s">
        <v>186</v>
      </c>
      <c r="B50" s="175" t="s">
        <v>187</v>
      </c>
      <c r="C50" s="176">
        <v>3</v>
      </c>
      <c r="D50" s="176">
        <v>0</v>
      </c>
      <c r="E50" s="176">
        <v>0</v>
      </c>
      <c r="F50" s="177">
        <f>SUM(C50:E50)</f>
        <v>3</v>
      </c>
      <c r="G50" s="176">
        <v>3</v>
      </c>
      <c r="H50" s="176">
        <v>3</v>
      </c>
      <c r="I50" s="178">
        <v>3</v>
      </c>
      <c r="J50" s="179" t="s">
        <v>303</v>
      </c>
      <c r="K50" s="157" t="s">
        <v>186</v>
      </c>
      <c r="L50" s="158" t="s">
        <v>187</v>
      </c>
      <c r="M50" s="159">
        <v>3</v>
      </c>
      <c r="N50" s="159">
        <v>0</v>
      </c>
      <c r="O50" s="159">
        <v>0</v>
      </c>
      <c r="P50" s="160">
        <f>SUM(M50:O50)</f>
        <v>3</v>
      </c>
      <c r="Q50" s="159">
        <v>3</v>
      </c>
      <c r="R50" s="159">
        <v>3</v>
      </c>
      <c r="S50" s="161">
        <v>3</v>
      </c>
      <c r="T50" s="162" t="s">
        <v>303</v>
      </c>
    </row>
    <row r="51" spans="1:20" x14ac:dyDescent="0.25">
      <c r="A51" s="232" t="s">
        <v>188</v>
      </c>
      <c r="B51" s="233"/>
      <c r="C51" s="233"/>
      <c r="D51" s="233"/>
      <c r="E51" s="233"/>
      <c r="F51" s="233"/>
      <c r="G51" s="233"/>
      <c r="H51" s="233"/>
      <c r="I51" s="233"/>
      <c r="J51" s="234"/>
      <c r="K51" s="232" t="s">
        <v>188</v>
      </c>
      <c r="L51" s="233"/>
      <c r="M51" s="233"/>
      <c r="N51" s="233"/>
      <c r="O51" s="233"/>
      <c r="P51" s="233"/>
      <c r="Q51" s="233"/>
      <c r="R51" s="233"/>
      <c r="S51" s="233"/>
      <c r="T51" s="234"/>
    </row>
    <row r="52" spans="1:20" x14ac:dyDescent="0.25">
      <c r="A52" s="222" t="s">
        <v>189</v>
      </c>
      <c r="B52" s="223"/>
      <c r="C52" s="223"/>
      <c r="D52" s="223"/>
      <c r="E52" s="223"/>
      <c r="F52" s="223"/>
      <c r="G52" s="223"/>
      <c r="H52" s="223"/>
      <c r="I52" s="223"/>
      <c r="J52" s="224"/>
      <c r="K52" s="222" t="s">
        <v>189</v>
      </c>
      <c r="L52" s="223"/>
      <c r="M52" s="223"/>
      <c r="N52" s="223"/>
      <c r="O52" s="223"/>
      <c r="P52" s="223"/>
      <c r="Q52" s="223"/>
      <c r="R52" s="223"/>
      <c r="S52" s="223"/>
      <c r="T52" s="224"/>
    </row>
    <row r="53" spans="1:20" ht="15.75" x14ac:dyDescent="0.25">
      <c r="A53" s="89"/>
      <c r="B53" s="36"/>
      <c r="C53" s="13"/>
      <c r="D53" s="13"/>
      <c r="E53" s="13"/>
      <c r="F53" s="13"/>
      <c r="G53" s="37"/>
      <c r="H53" s="37"/>
      <c r="I53" s="37"/>
      <c r="J53" s="10"/>
      <c r="K53" s="89" t="s">
        <v>190</v>
      </c>
      <c r="L53" s="36" t="s">
        <v>191</v>
      </c>
      <c r="M53" s="13">
        <v>2</v>
      </c>
      <c r="N53" s="13">
        <v>0</v>
      </c>
      <c r="O53" s="13">
        <v>0</v>
      </c>
      <c r="P53" s="13">
        <v>2</v>
      </c>
      <c r="Q53" s="37" t="s">
        <v>123</v>
      </c>
      <c r="R53" s="37" t="s">
        <v>123</v>
      </c>
      <c r="S53" s="37" t="s">
        <v>113</v>
      </c>
      <c r="T53" s="10" t="s">
        <v>303</v>
      </c>
    </row>
    <row r="54" spans="1:20" ht="15.75" x14ac:dyDescent="0.25">
      <c r="A54" s="88"/>
      <c r="B54" s="36"/>
      <c r="C54" s="13"/>
      <c r="D54" s="13"/>
      <c r="E54" s="13"/>
      <c r="F54" s="13"/>
      <c r="G54" s="37"/>
      <c r="H54" s="37"/>
      <c r="I54" s="37"/>
      <c r="J54" s="10"/>
      <c r="K54" s="88" t="s">
        <v>192</v>
      </c>
      <c r="L54" s="36" t="s">
        <v>193</v>
      </c>
      <c r="M54" s="13">
        <v>2</v>
      </c>
      <c r="N54" s="13">
        <v>0</v>
      </c>
      <c r="O54" s="13">
        <v>0</v>
      </c>
      <c r="P54" s="13">
        <v>2</v>
      </c>
      <c r="Q54" s="37" t="s">
        <v>123</v>
      </c>
      <c r="R54" s="37" t="s">
        <v>123</v>
      </c>
      <c r="S54" s="37" t="s">
        <v>113</v>
      </c>
      <c r="T54" s="10" t="s">
        <v>303</v>
      </c>
    </row>
    <row r="55" spans="1:20" ht="15.75" x14ac:dyDescent="0.25">
      <c r="A55" s="44"/>
      <c r="B55" s="39"/>
      <c r="C55" s="13"/>
      <c r="D55" s="13"/>
      <c r="E55" s="13"/>
      <c r="F55" s="13"/>
      <c r="G55" s="37"/>
      <c r="H55" s="37"/>
      <c r="I55" s="37"/>
      <c r="J55" s="10"/>
      <c r="K55" s="44" t="s">
        <v>194</v>
      </c>
      <c r="L55" s="39" t="s">
        <v>195</v>
      </c>
      <c r="M55" s="13">
        <v>2</v>
      </c>
      <c r="N55" s="13">
        <v>0</v>
      </c>
      <c r="O55" s="13">
        <v>0</v>
      </c>
      <c r="P55" s="13">
        <v>2</v>
      </c>
      <c r="Q55" s="37" t="s">
        <v>123</v>
      </c>
      <c r="R55" s="37" t="s">
        <v>123</v>
      </c>
      <c r="S55" s="37" t="s">
        <v>113</v>
      </c>
      <c r="T55" s="10" t="s">
        <v>303</v>
      </c>
    </row>
    <row r="56" spans="1:20" ht="15.75" x14ac:dyDescent="0.25">
      <c r="A56" s="44"/>
      <c r="B56" s="39"/>
      <c r="C56" s="13"/>
      <c r="D56" s="13"/>
      <c r="E56" s="13"/>
      <c r="F56" s="13"/>
      <c r="G56" s="37"/>
      <c r="H56" s="37"/>
      <c r="I56" s="37"/>
      <c r="J56" s="10"/>
      <c r="K56" s="44" t="s">
        <v>196</v>
      </c>
      <c r="L56" s="39" t="s">
        <v>197</v>
      </c>
      <c r="M56" s="13">
        <v>2</v>
      </c>
      <c r="N56" s="13">
        <v>0</v>
      </c>
      <c r="O56" s="13">
        <v>0</v>
      </c>
      <c r="P56" s="13">
        <v>2</v>
      </c>
      <c r="Q56" s="37" t="s">
        <v>123</v>
      </c>
      <c r="R56" s="37" t="s">
        <v>123</v>
      </c>
      <c r="S56" s="37" t="s">
        <v>113</v>
      </c>
      <c r="T56" s="10" t="s">
        <v>303</v>
      </c>
    </row>
    <row r="57" spans="1:20" ht="15.75" x14ac:dyDescent="0.25">
      <c r="A57" s="44"/>
      <c r="B57" s="39"/>
      <c r="C57" s="13"/>
      <c r="D57" s="13"/>
      <c r="E57" s="13"/>
      <c r="F57" s="13"/>
      <c r="G57" s="37"/>
      <c r="H57" s="37"/>
      <c r="I57" s="37"/>
      <c r="J57" s="10"/>
      <c r="K57" s="44" t="s">
        <v>198</v>
      </c>
      <c r="L57" s="39" t="s">
        <v>199</v>
      </c>
      <c r="M57" s="13">
        <v>2</v>
      </c>
      <c r="N57" s="13">
        <v>0</v>
      </c>
      <c r="O57" s="13">
        <v>0</v>
      </c>
      <c r="P57" s="13">
        <v>2</v>
      </c>
      <c r="Q57" s="37" t="s">
        <v>123</v>
      </c>
      <c r="R57" s="37" t="s">
        <v>123</v>
      </c>
      <c r="S57" s="37" t="s">
        <v>113</v>
      </c>
      <c r="T57" s="10" t="s">
        <v>303</v>
      </c>
    </row>
    <row r="58" spans="1:20" ht="15.75" x14ac:dyDescent="0.25">
      <c r="A58" s="44"/>
      <c r="B58" s="39"/>
      <c r="C58" s="13"/>
      <c r="D58" s="13"/>
      <c r="E58" s="13"/>
      <c r="F58" s="13"/>
      <c r="G58" s="37"/>
      <c r="H58" s="37"/>
      <c r="I58" s="37"/>
      <c r="J58" s="10"/>
      <c r="K58" s="44" t="s">
        <v>200</v>
      </c>
      <c r="L58" s="39" t="s">
        <v>201</v>
      </c>
      <c r="M58" s="13">
        <v>2</v>
      </c>
      <c r="N58" s="13">
        <v>0</v>
      </c>
      <c r="O58" s="13">
        <v>0</v>
      </c>
      <c r="P58" s="13">
        <v>2</v>
      </c>
      <c r="Q58" s="37" t="s">
        <v>123</v>
      </c>
      <c r="R58" s="37" t="s">
        <v>123</v>
      </c>
      <c r="S58" s="37" t="s">
        <v>113</v>
      </c>
      <c r="T58" s="10" t="s">
        <v>303</v>
      </c>
    </row>
    <row r="59" spans="1:20" ht="15.75" x14ac:dyDescent="0.25">
      <c r="A59" s="44"/>
      <c r="B59" s="39"/>
      <c r="C59" s="13"/>
      <c r="D59" s="13"/>
      <c r="E59" s="13"/>
      <c r="F59" s="13"/>
      <c r="G59" s="37"/>
      <c r="H59" s="37"/>
      <c r="I59" s="37"/>
      <c r="J59" s="10"/>
      <c r="K59" s="44" t="s">
        <v>202</v>
      </c>
      <c r="L59" s="39" t="s">
        <v>203</v>
      </c>
      <c r="M59" s="13">
        <v>2</v>
      </c>
      <c r="N59" s="13">
        <v>0</v>
      </c>
      <c r="O59" s="13">
        <v>0</v>
      </c>
      <c r="P59" s="13">
        <v>2</v>
      </c>
      <c r="Q59" s="37" t="s">
        <v>123</v>
      </c>
      <c r="R59" s="37" t="s">
        <v>123</v>
      </c>
      <c r="S59" s="37" t="s">
        <v>113</v>
      </c>
      <c r="T59" s="10" t="s">
        <v>303</v>
      </c>
    </row>
    <row r="60" spans="1:20" ht="15.75" x14ac:dyDescent="0.25">
      <c r="A60" s="44"/>
      <c r="B60" s="39"/>
      <c r="C60" s="13"/>
      <c r="D60" s="13"/>
      <c r="E60" s="13"/>
      <c r="F60" s="13"/>
      <c r="G60" s="37"/>
      <c r="H60" s="37"/>
      <c r="I60" s="37"/>
      <c r="J60" s="10"/>
      <c r="K60" s="44" t="s">
        <v>204</v>
      </c>
      <c r="L60" s="39" t="s">
        <v>205</v>
      </c>
      <c r="M60" s="13">
        <v>3</v>
      </c>
      <c r="N60" s="13">
        <v>0</v>
      </c>
      <c r="O60" s="13">
        <v>0</v>
      </c>
      <c r="P60" s="13">
        <v>3</v>
      </c>
      <c r="Q60" s="37" t="s">
        <v>113</v>
      </c>
      <c r="R60" s="37" t="s">
        <v>113</v>
      </c>
      <c r="S60" s="37" t="s">
        <v>113</v>
      </c>
      <c r="T60" s="10" t="s">
        <v>303</v>
      </c>
    </row>
    <row r="61" spans="1:20" ht="15.75" x14ac:dyDescent="0.25">
      <c r="A61" s="44"/>
      <c r="B61" s="39"/>
      <c r="C61" s="13"/>
      <c r="D61" s="13"/>
      <c r="E61" s="13"/>
      <c r="F61" s="13"/>
      <c r="G61" s="37"/>
      <c r="H61" s="37"/>
      <c r="I61" s="37"/>
      <c r="J61" s="10"/>
      <c r="K61" s="44" t="s">
        <v>206</v>
      </c>
      <c r="L61" s="39" t="s">
        <v>167</v>
      </c>
      <c r="M61" s="13">
        <v>3</v>
      </c>
      <c r="N61" s="13">
        <v>0</v>
      </c>
      <c r="O61" s="13">
        <v>0</v>
      </c>
      <c r="P61" s="13">
        <v>3</v>
      </c>
      <c r="Q61" s="37" t="s">
        <v>113</v>
      </c>
      <c r="R61" s="37" t="s">
        <v>113</v>
      </c>
      <c r="S61" s="37" t="s">
        <v>113</v>
      </c>
      <c r="T61" s="10" t="s">
        <v>303</v>
      </c>
    </row>
    <row r="62" spans="1:20" ht="18.75" customHeight="1" x14ac:dyDescent="0.25">
      <c r="A62" s="44"/>
      <c r="B62" s="39"/>
      <c r="C62" s="13"/>
      <c r="D62" s="13"/>
      <c r="E62" s="13"/>
      <c r="F62" s="13"/>
      <c r="G62" s="37"/>
      <c r="H62" s="37"/>
      <c r="I62" s="37"/>
      <c r="J62" s="10"/>
      <c r="K62" s="44" t="s">
        <v>207</v>
      </c>
      <c r="L62" s="39" t="s">
        <v>208</v>
      </c>
      <c r="M62" s="13">
        <v>3</v>
      </c>
      <c r="N62" s="13">
        <v>0</v>
      </c>
      <c r="O62" s="13">
        <v>0</v>
      </c>
      <c r="P62" s="13">
        <v>3</v>
      </c>
      <c r="Q62" s="37" t="s">
        <v>113</v>
      </c>
      <c r="R62" s="37" t="s">
        <v>113</v>
      </c>
      <c r="S62" s="37" t="s">
        <v>113</v>
      </c>
      <c r="T62" s="10" t="s">
        <v>303</v>
      </c>
    </row>
    <row r="63" spans="1:20" ht="15.75" x14ac:dyDescent="0.25">
      <c r="A63" s="180" t="s">
        <v>209</v>
      </c>
      <c r="B63" s="118" t="s">
        <v>210</v>
      </c>
      <c r="C63" s="119">
        <v>2</v>
      </c>
      <c r="D63" s="119">
        <v>0</v>
      </c>
      <c r="E63" s="119">
        <v>1</v>
      </c>
      <c r="F63" s="181">
        <f>SUM(C63:E63)</f>
        <v>3</v>
      </c>
      <c r="G63" s="120">
        <v>2.5</v>
      </c>
      <c r="H63" s="197">
        <v>2.5</v>
      </c>
      <c r="I63" s="121">
        <v>3</v>
      </c>
      <c r="J63" s="170" t="s">
        <v>303</v>
      </c>
      <c r="K63" s="163" t="s">
        <v>209</v>
      </c>
      <c r="L63" s="64" t="s">
        <v>210</v>
      </c>
      <c r="M63" s="62">
        <v>2</v>
      </c>
      <c r="N63" s="62">
        <v>0</v>
      </c>
      <c r="O63" s="62">
        <v>1</v>
      </c>
      <c r="P63" s="164">
        <f>SUM(M63:O63)</f>
        <v>3</v>
      </c>
      <c r="Q63" s="137">
        <v>2.5</v>
      </c>
      <c r="R63" s="137">
        <v>2.5</v>
      </c>
      <c r="S63" s="65">
        <v>3</v>
      </c>
      <c r="T63" s="154" t="s">
        <v>303</v>
      </c>
    </row>
    <row r="64" spans="1:20" ht="16.5" thickBot="1" x14ac:dyDescent="0.3">
      <c r="A64" s="182" t="s">
        <v>211</v>
      </c>
      <c r="B64" s="183" t="s">
        <v>212</v>
      </c>
      <c r="C64" s="184">
        <v>2</v>
      </c>
      <c r="D64" s="184">
        <v>0</v>
      </c>
      <c r="E64" s="184">
        <v>0</v>
      </c>
      <c r="F64" s="177">
        <f>SUM(C64:E64)</f>
        <v>2</v>
      </c>
      <c r="G64" s="184">
        <v>2</v>
      </c>
      <c r="H64" s="184">
        <v>2</v>
      </c>
      <c r="I64" s="185">
        <v>3</v>
      </c>
      <c r="J64" s="179" t="s">
        <v>303</v>
      </c>
      <c r="K64" s="165" t="s">
        <v>211</v>
      </c>
      <c r="L64" s="166" t="s">
        <v>212</v>
      </c>
      <c r="M64" s="159">
        <v>2</v>
      </c>
      <c r="N64" s="159">
        <v>0</v>
      </c>
      <c r="O64" s="159">
        <v>0</v>
      </c>
      <c r="P64" s="160">
        <f>SUM(M64:O64)</f>
        <v>2</v>
      </c>
      <c r="Q64" s="159">
        <v>2</v>
      </c>
      <c r="R64" s="159">
        <v>2</v>
      </c>
      <c r="S64" s="161">
        <v>3</v>
      </c>
      <c r="T64" s="162" t="s">
        <v>303</v>
      </c>
    </row>
    <row r="65" spans="1:20" x14ac:dyDescent="0.25">
      <c r="A65" s="232" t="s">
        <v>213</v>
      </c>
      <c r="B65" s="233"/>
      <c r="C65" s="233"/>
      <c r="D65" s="233"/>
      <c r="E65" s="233"/>
      <c r="F65" s="233"/>
      <c r="G65" s="233"/>
      <c r="H65" s="233"/>
      <c r="I65" s="233"/>
      <c r="J65" s="234"/>
      <c r="K65" s="232" t="s">
        <v>213</v>
      </c>
      <c r="L65" s="233"/>
      <c r="M65" s="233"/>
      <c r="N65" s="233"/>
      <c r="O65" s="233"/>
      <c r="P65" s="233"/>
      <c r="Q65" s="233"/>
      <c r="R65" s="233"/>
      <c r="S65" s="233"/>
      <c r="T65" s="234"/>
    </row>
    <row r="66" spans="1:20" x14ac:dyDescent="0.25">
      <c r="A66" s="222" t="s">
        <v>214</v>
      </c>
      <c r="B66" s="223"/>
      <c r="C66" s="223"/>
      <c r="D66" s="223"/>
      <c r="E66" s="223"/>
      <c r="F66" s="223"/>
      <c r="G66" s="223"/>
      <c r="H66" s="223"/>
      <c r="I66" s="223"/>
      <c r="J66" s="224"/>
      <c r="K66" s="222" t="s">
        <v>214</v>
      </c>
      <c r="L66" s="223"/>
      <c r="M66" s="223"/>
      <c r="N66" s="223"/>
      <c r="O66" s="223"/>
      <c r="P66" s="223"/>
      <c r="Q66" s="223"/>
      <c r="R66" s="223"/>
      <c r="S66" s="223"/>
      <c r="T66" s="224"/>
    </row>
    <row r="67" spans="1:20" ht="21" customHeight="1" x14ac:dyDescent="0.25">
      <c r="A67" s="91"/>
      <c r="B67" s="1"/>
      <c r="C67" s="2"/>
      <c r="D67" s="2"/>
      <c r="E67" s="2"/>
      <c r="F67" s="19"/>
      <c r="G67" s="2"/>
      <c r="H67" s="2"/>
      <c r="I67" s="4"/>
      <c r="J67" s="10"/>
      <c r="K67" s="91" t="s">
        <v>215</v>
      </c>
      <c r="L67" s="1" t="s">
        <v>216</v>
      </c>
      <c r="M67" s="2">
        <v>2</v>
      </c>
      <c r="N67" s="2">
        <v>2</v>
      </c>
      <c r="O67" s="2">
        <v>0</v>
      </c>
      <c r="P67" s="19">
        <f t="shared" ref="P67:P72" si="0">SUM(M67:O67)</f>
        <v>4</v>
      </c>
      <c r="Q67" s="2">
        <v>3</v>
      </c>
      <c r="R67" s="2">
        <v>3</v>
      </c>
      <c r="S67" s="4">
        <v>4</v>
      </c>
      <c r="T67" s="10" t="s">
        <v>303</v>
      </c>
    </row>
    <row r="68" spans="1:20" ht="15.75" x14ac:dyDescent="0.25">
      <c r="A68" s="91"/>
      <c r="B68" s="1"/>
      <c r="C68" s="2"/>
      <c r="D68" s="2"/>
      <c r="E68" s="2"/>
      <c r="F68" s="19"/>
      <c r="G68" s="2"/>
      <c r="H68" s="2"/>
      <c r="I68" s="4"/>
      <c r="J68" s="10"/>
      <c r="K68" s="91" t="s">
        <v>217</v>
      </c>
      <c r="L68" s="1" t="s">
        <v>218</v>
      </c>
      <c r="M68" s="2">
        <v>3</v>
      </c>
      <c r="N68" s="2">
        <v>0</v>
      </c>
      <c r="O68" s="2">
        <v>0</v>
      </c>
      <c r="P68" s="19">
        <f t="shared" si="0"/>
        <v>3</v>
      </c>
      <c r="Q68" s="2">
        <v>3</v>
      </c>
      <c r="R68" s="2">
        <v>3</v>
      </c>
      <c r="S68" s="4">
        <v>4</v>
      </c>
      <c r="T68" s="10" t="s">
        <v>303</v>
      </c>
    </row>
    <row r="69" spans="1:20" ht="15.75" x14ac:dyDescent="0.25">
      <c r="A69" s="91"/>
      <c r="B69" s="1"/>
      <c r="C69" s="2"/>
      <c r="D69" s="2"/>
      <c r="E69" s="2"/>
      <c r="F69" s="19"/>
      <c r="G69" s="2"/>
      <c r="H69" s="2"/>
      <c r="I69" s="4"/>
      <c r="J69" s="10"/>
      <c r="K69" s="91" t="s">
        <v>219</v>
      </c>
      <c r="L69" s="1" t="s">
        <v>220</v>
      </c>
      <c r="M69" s="2">
        <v>3</v>
      </c>
      <c r="N69" s="2">
        <v>0</v>
      </c>
      <c r="O69" s="2">
        <v>0</v>
      </c>
      <c r="P69" s="19">
        <f t="shared" si="0"/>
        <v>3</v>
      </c>
      <c r="Q69" s="2">
        <v>3</v>
      </c>
      <c r="R69" s="2">
        <v>3</v>
      </c>
      <c r="S69" s="4">
        <v>4</v>
      </c>
      <c r="T69" s="10" t="s">
        <v>303</v>
      </c>
    </row>
    <row r="70" spans="1:20" ht="15.75" x14ac:dyDescent="0.25">
      <c r="A70" s="91"/>
      <c r="B70" s="1"/>
      <c r="C70" s="2"/>
      <c r="D70" s="2"/>
      <c r="E70" s="2"/>
      <c r="F70" s="19"/>
      <c r="G70" s="2"/>
      <c r="H70" s="2"/>
      <c r="I70" s="4"/>
      <c r="J70" s="10"/>
      <c r="K70" s="91" t="s">
        <v>221</v>
      </c>
      <c r="L70" s="1" t="s">
        <v>222</v>
      </c>
      <c r="M70" s="2">
        <v>3</v>
      </c>
      <c r="N70" s="2">
        <v>0</v>
      </c>
      <c r="O70" s="2">
        <v>0</v>
      </c>
      <c r="P70" s="19">
        <f t="shared" si="0"/>
        <v>3</v>
      </c>
      <c r="Q70" s="2">
        <v>3</v>
      </c>
      <c r="R70" s="2">
        <v>3</v>
      </c>
      <c r="S70" s="4">
        <v>4</v>
      </c>
      <c r="T70" s="10" t="s">
        <v>303</v>
      </c>
    </row>
    <row r="71" spans="1:20" ht="19.5" customHeight="1" x14ac:dyDescent="0.25">
      <c r="A71" s="91"/>
      <c r="B71" s="41"/>
      <c r="C71" s="8"/>
      <c r="D71" s="8"/>
      <c r="E71" s="8"/>
      <c r="F71" s="19"/>
      <c r="G71" s="8"/>
      <c r="H71" s="8"/>
      <c r="I71" s="9"/>
      <c r="J71" s="10"/>
      <c r="K71" s="91" t="s">
        <v>223</v>
      </c>
      <c r="L71" s="41" t="s">
        <v>224</v>
      </c>
      <c r="M71" s="8">
        <v>3</v>
      </c>
      <c r="N71" s="8">
        <v>0</v>
      </c>
      <c r="O71" s="8">
        <v>0</v>
      </c>
      <c r="P71" s="19">
        <f t="shared" si="0"/>
        <v>3</v>
      </c>
      <c r="Q71" s="8">
        <v>3</v>
      </c>
      <c r="R71" s="8">
        <v>3</v>
      </c>
      <c r="S71" s="9">
        <v>4</v>
      </c>
      <c r="T71" s="10" t="s">
        <v>303</v>
      </c>
    </row>
    <row r="72" spans="1:20" ht="15.75" x14ac:dyDescent="0.25">
      <c r="A72" s="91"/>
      <c r="B72" s="41"/>
      <c r="C72" s="8"/>
      <c r="D72" s="8"/>
      <c r="E72" s="8"/>
      <c r="F72" s="19"/>
      <c r="G72" s="8"/>
      <c r="H72" s="8"/>
      <c r="I72" s="9"/>
      <c r="J72" s="10"/>
      <c r="K72" s="91" t="s">
        <v>225</v>
      </c>
      <c r="L72" s="41" t="s">
        <v>226</v>
      </c>
      <c r="M72" s="8">
        <v>3</v>
      </c>
      <c r="N72" s="8">
        <v>0</v>
      </c>
      <c r="O72" s="8">
        <v>0</v>
      </c>
      <c r="P72" s="19">
        <f t="shared" si="0"/>
        <v>3</v>
      </c>
      <c r="Q72" s="8">
        <v>3</v>
      </c>
      <c r="R72" s="8">
        <v>3</v>
      </c>
      <c r="S72" s="9">
        <v>4</v>
      </c>
      <c r="T72" s="10" t="s">
        <v>303</v>
      </c>
    </row>
    <row r="73" spans="1:20" ht="15.75" x14ac:dyDescent="0.25">
      <c r="A73" s="91"/>
      <c r="B73" s="1"/>
      <c r="C73" s="2"/>
      <c r="D73" s="2"/>
      <c r="E73" s="2"/>
      <c r="F73" s="19"/>
      <c r="G73" s="6"/>
      <c r="H73" s="6"/>
      <c r="I73" s="4"/>
      <c r="J73" s="5"/>
      <c r="K73" s="91" t="s">
        <v>227</v>
      </c>
      <c r="L73" s="1" t="s">
        <v>228</v>
      </c>
      <c r="M73" s="2">
        <v>3</v>
      </c>
      <c r="N73" s="2">
        <v>0</v>
      </c>
      <c r="O73" s="2">
        <v>1</v>
      </c>
      <c r="P73" s="19">
        <f>SUM(M73:O73)</f>
        <v>4</v>
      </c>
      <c r="Q73" s="6">
        <v>3.5</v>
      </c>
      <c r="R73" s="6">
        <v>3.5</v>
      </c>
      <c r="S73" s="4">
        <v>4</v>
      </c>
      <c r="T73" s="10" t="s">
        <v>303</v>
      </c>
    </row>
    <row r="74" spans="1:20" ht="16.5" thickBot="1" x14ac:dyDescent="0.3">
      <c r="A74" s="91"/>
      <c r="B74" s="41"/>
      <c r="C74" s="8"/>
      <c r="D74" s="8"/>
      <c r="E74" s="8"/>
      <c r="F74" s="19"/>
      <c r="G74" s="8"/>
      <c r="H74" s="8"/>
      <c r="I74" s="9"/>
      <c r="J74" s="10"/>
      <c r="K74" s="91" t="s">
        <v>229</v>
      </c>
      <c r="L74" s="41" t="s">
        <v>230</v>
      </c>
      <c r="M74" s="8">
        <v>3</v>
      </c>
      <c r="N74" s="8">
        <v>0</v>
      </c>
      <c r="O74" s="8">
        <v>0</v>
      </c>
      <c r="P74" s="19">
        <f t="shared" ref="P74" si="1">SUM(M74:O74)</f>
        <v>3</v>
      </c>
      <c r="Q74" s="8">
        <v>3</v>
      </c>
      <c r="R74" s="8">
        <v>3</v>
      </c>
      <c r="S74" s="9">
        <v>4</v>
      </c>
      <c r="T74" s="10" t="s">
        <v>303</v>
      </c>
    </row>
    <row r="75" spans="1:20" x14ac:dyDescent="0.25">
      <c r="A75" s="232" t="s">
        <v>231</v>
      </c>
      <c r="B75" s="233"/>
      <c r="C75" s="233"/>
      <c r="D75" s="233"/>
      <c r="E75" s="233"/>
      <c r="F75" s="233"/>
      <c r="G75" s="233"/>
      <c r="H75" s="233"/>
      <c r="I75" s="233"/>
      <c r="J75" s="234"/>
      <c r="K75" s="232" t="s">
        <v>231</v>
      </c>
      <c r="L75" s="233"/>
      <c r="M75" s="233"/>
      <c r="N75" s="233"/>
      <c r="O75" s="233"/>
      <c r="P75" s="233"/>
      <c r="Q75" s="233"/>
      <c r="R75" s="233"/>
      <c r="S75" s="233"/>
      <c r="T75" s="234"/>
    </row>
    <row r="76" spans="1:20" x14ac:dyDescent="0.25">
      <c r="A76" s="222" t="s">
        <v>232</v>
      </c>
      <c r="B76" s="223"/>
      <c r="C76" s="223"/>
      <c r="D76" s="223"/>
      <c r="E76" s="223"/>
      <c r="F76" s="223"/>
      <c r="G76" s="223"/>
      <c r="H76" s="223"/>
      <c r="I76" s="223"/>
      <c r="J76" s="224"/>
      <c r="K76" s="222" t="s">
        <v>232</v>
      </c>
      <c r="L76" s="223"/>
      <c r="M76" s="223"/>
      <c r="N76" s="223"/>
      <c r="O76" s="223"/>
      <c r="P76" s="223"/>
      <c r="Q76" s="223"/>
      <c r="R76" s="223"/>
      <c r="S76" s="223"/>
      <c r="T76" s="224"/>
    </row>
    <row r="77" spans="1:20" ht="15.75" x14ac:dyDescent="0.25">
      <c r="A77" s="93"/>
      <c r="B77" s="23"/>
      <c r="C77" s="24"/>
      <c r="D77" s="24"/>
      <c r="E77" s="24"/>
      <c r="F77" s="25"/>
      <c r="G77" s="48"/>
      <c r="H77" s="48"/>
      <c r="I77" s="26"/>
      <c r="J77" s="18"/>
      <c r="K77" s="93" t="s">
        <v>233</v>
      </c>
      <c r="L77" s="23" t="s">
        <v>234</v>
      </c>
      <c r="M77" s="24">
        <v>3</v>
      </c>
      <c r="N77" s="24">
        <v>0</v>
      </c>
      <c r="O77" s="24">
        <v>1</v>
      </c>
      <c r="P77" s="25">
        <f>SUM(M77:O77)</f>
        <v>4</v>
      </c>
      <c r="Q77" s="48">
        <v>3.5</v>
      </c>
      <c r="R77" s="48">
        <v>3.5</v>
      </c>
      <c r="S77" s="26">
        <v>4</v>
      </c>
      <c r="T77" s="18" t="s">
        <v>303</v>
      </c>
    </row>
    <row r="78" spans="1:20" ht="15.75" x14ac:dyDescent="0.25">
      <c r="A78" s="91"/>
      <c r="B78" s="1"/>
      <c r="C78" s="2"/>
      <c r="D78" s="2"/>
      <c r="E78" s="2"/>
      <c r="F78" s="19"/>
      <c r="G78" s="2"/>
      <c r="H78" s="2"/>
      <c r="I78" s="4"/>
      <c r="J78" s="5"/>
      <c r="K78" s="91" t="s">
        <v>235</v>
      </c>
      <c r="L78" s="1" t="s">
        <v>236</v>
      </c>
      <c r="M78" s="2">
        <v>3</v>
      </c>
      <c r="N78" s="2">
        <v>0</v>
      </c>
      <c r="O78" s="2">
        <v>0</v>
      </c>
      <c r="P78" s="19">
        <f t="shared" ref="P78:P82" si="2">SUM(M78:O78)</f>
        <v>3</v>
      </c>
      <c r="Q78" s="2">
        <v>3</v>
      </c>
      <c r="R78" s="2">
        <v>3</v>
      </c>
      <c r="S78" s="4">
        <v>4</v>
      </c>
      <c r="T78" s="18" t="s">
        <v>303</v>
      </c>
    </row>
    <row r="79" spans="1:20" ht="15.75" x14ac:dyDescent="0.25">
      <c r="A79" s="91"/>
      <c r="B79" s="1"/>
      <c r="C79" s="2"/>
      <c r="D79" s="2"/>
      <c r="E79" s="2"/>
      <c r="F79" s="19"/>
      <c r="G79" s="2"/>
      <c r="H79" s="2"/>
      <c r="I79" s="4"/>
      <c r="J79" s="5"/>
      <c r="K79" s="91" t="s">
        <v>237</v>
      </c>
      <c r="L79" s="1" t="s">
        <v>238</v>
      </c>
      <c r="M79" s="2">
        <v>3</v>
      </c>
      <c r="N79" s="2">
        <v>0</v>
      </c>
      <c r="O79" s="2">
        <v>0</v>
      </c>
      <c r="P79" s="19">
        <f t="shared" si="2"/>
        <v>3</v>
      </c>
      <c r="Q79" s="2">
        <v>3</v>
      </c>
      <c r="R79" s="2">
        <v>3</v>
      </c>
      <c r="S79" s="4">
        <v>4</v>
      </c>
      <c r="T79" s="18" t="s">
        <v>303</v>
      </c>
    </row>
    <row r="80" spans="1:20" ht="15.75" x14ac:dyDescent="0.25">
      <c r="A80" s="91"/>
      <c r="B80" s="1"/>
      <c r="C80" s="2"/>
      <c r="D80" s="2"/>
      <c r="E80" s="2"/>
      <c r="F80" s="19"/>
      <c r="G80" s="2"/>
      <c r="H80" s="2"/>
      <c r="I80" s="4"/>
      <c r="J80" s="5"/>
      <c r="K80" s="91" t="s">
        <v>239</v>
      </c>
      <c r="L80" s="1" t="s">
        <v>240</v>
      </c>
      <c r="M80" s="2">
        <v>3</v>
      </c>
      <c r="N80" s="2">
        <v>0</v>
      </c>
      <c r="O80" s="2">
        <v>1</v>
      </c>
      <c r="P80" s="19">
        <f t="shared" si="2"/>
        <v>4</v>
      </c>
      <c r="Q80" s="6">
        <v>3.5</v>
      </c>
      <c r="R80" s="6">
        <v>3.5</v>
      </c>
      <c r="S80" s="4">
        <v>4</v>
      </c>
      <c r="T80" s="18" t="s">
        <v>303</v>
      </c>
    </row>
    <row r="81" spans="1:20" ht="15.75" x14ac:dyDescent="0.25">
      <c r="A81" s="91"/>
      <c r="B81" s="1"/>
      <c r="C81" s="2"/>
      <c r="D81" s="2"/>
      <c r="E81" s="2"/>
      <c r="F81" s="19"/>
      <c r="G81" s="2"/>
      <c r="H81" s="2"/>
      <c r="I81" s="4"/>
      <c r="J81" s="5"/>
      <c r="K81" s="91" t="s">
        <v>241</v>
      </c>
      <c r="L81" s="1" t="s">
        <v>242</v>
      </c>
      <c r="M81" s="2">
        <v>2</v>
      </c>
      <c r="N81" s="2">
        <v>0</v>
      </c>
      <c r="O81" s="2">
        <v>2</v>
      </c>
      <c r="P81" s="19">
        <f t="shared" si="2"/>
        <v>4</v>
      </c>
      <c r="Q81" s="2">
        <v>3</v>
      </c>
      <c r="R81" s="2">
        <v>3</v>
      </c>
      <c r="S81" s="4">
        <v>4</v>
      </c>
      <c r="T81" s="18" t="s">
        <v>303</v>
      </c>
    </row>
    <row r="82" spans="1:20" ht="15.75" x14ac:dyDescent="0.25">
      <c r="A82" s="91"/>
      <c r="B82" s="1"/>
      <c r="C82" s="2"/>
      <c r="D82" s="2"/>
      <c r="E82" s="2"/>
      <c r="F82" s="19"/>
      <c r="G82" s="2"/>
      <c r="H82" s="2"/>
      <c r="I82" s="4"/>
      <c r="J82" s="5"/>
      <c r="K82" s="91" t="s">
        <v>243</v>
      </c>
      <c r="L82" s="1" t="s">
        <v>244</v>
      </c>
      <c r="M82" s="2">
        <v>3</v>
      </c>
      <c r="N82" s="2">
        <v>0</v>
      </c>
      <c r="O82" s="2">
        <v>0</v>
      </c>
      <c r="P82" s="19">
        <f t="shared" si="2"/>
        <v>3</v>
      </c>
      <c r="Q82" s="2">
        <v>3</v>
      </c>
      <c r="R82" s="2">
        <v>3</v>
      </c>
      <c r="S82" s="4">
        <v>4</v>
      </c>
      <c r="T82" s="18" t="s">
        <v>303</v>
      </c>
    </row>
    <row r="83" spans="1:20" ht="31.5" x14ac:dyDescent="0.25">
      <c r="A83" s="94"/>
      <c r="B83" s="49"/>
      <c r="C83" s="50"/>
      <c r="D83" s="50"/>
      <c r="E83" s="50"/>
      <c r="F83" s="51"/>
      <c r="G83" s="50"/>
      <c r="H83" s="50"/>
      <c r="I83" s="52"/>
      <c r="J83" s="53"/>
      <c r="K83" s="94" t="s">
        <v>245</v>
      </c>
      <c r="L83" s="49" t="s">
        <v>246</v>
      </c>
      <c r="M83" s="50">
        <v>2</v>
      </c>
      <c r="N83" s="50">
        <v>0</v>
      </c>
      <c r="O83" s="50">
        <v>2</v>
      </c>
      <c r="P83" s="51">
        <f>SUM(M83:O83)</f>
        <v>4</v>
      </c>
      <c r="Q83" s="50">
        <v>3</v>
      </c>
      <c r="R83" s="50">
        <v>3</v>
      </c>
      <c r="S83" s="52">
        <v>4</v>
      </c>
      <c r="T83" s="18" t="s">
        <v>303</v>
      </c>
    </row>
    <row r="84" spans="1:20" ht="15.75" x14ac:dyDescent="0.25">
      <c r="A84" s="219" t="s">
        <v>247</v>
      </c>
      <c r="B84" s="220"/>
      <c r="C84" s="220"/>
      <c r="D84" s="220"/>
      <c r="E84" s="220"/>
      <c r="F84" s="220"/>
      <c r="G84" s="220"/>
      <c r="H84" s="220"/>
      <c r="I84" s="220"/>
      <c r="J84" s="221"/>
      <c r="K84" s="219" t="s">
        <v>247</v>
      </c>
      <c r="L84" s="220"/>
      <c r="M84" s="220"/>
      <c r="N84" s="220"/>
      <c r="O84" s="220"/>
      <c r="P84" s="220"/>
      <c r="Q84" s="220"/>
      <c r="R84" s="220"/>
      <c r="S84" s="220"/>
      <c r="T84" s="221"/>
    </row>
    <row r="85" spans="1:20" x14ac:dyDescent="0.25">
      <c r="A85" s="222" t="s">
        <v>248</v>
      </c>
      <c r="B85" s="223"/>
      <c r="C85" s="223"/>
      <c r="D85" s="223"/>
      <c r="E85" s="223"/>
      <c r="F85" s="223"/>
      <c r="G85" s="223"/>
      <c r="H85" s="223"/>
      <c r="I85" s="223"/>
      <c r="J85" s="224"/>
      <c r="K85" s="222" t="s">
        <v>248</v>
      </c>
      <c r="L85" s="223"/>
      <c r="M85" s="223"/>
      <c r="N85" s="223"/>
      <c r="O85" s="223"/>
      <c r="P85" s="223"/>
      <c r="Q85" s="223"/>
      <c r="R85" s="223"/>
      <c r="S85" s="223"/>
      <c r="T85" s="224"/>
    </row>
    <row r="86" spans="1:20" ht="31.5" x14ac:dyDescent="0.25">
      <c r="A86" s="180" t="s">
        <v>300</v>
      </c>
      <c r="B86" s="173" t="s">
        <v>250</v>
      </c>
      <c r="C86" s="186">
        <v>0</v>
      </c>
      <c r="D86" s="186">
        <v>3</v>
      </c>
      <c r="E86" s="186">
        <v>0</v>
      </c>
      <c r="F86" s="181">
        <v>3</v>
      </c>
      <c r="G86" s="186">
        <v>3</v>
      </c>
      <c r="H86" s="186">
        <v>3</v>
      </c>
      <c r="I86" s="187">
        <v>7</v>
      </c>
      <c r="J86" s="188" t="s">
        <v>31</v>
      </c>
      <c r="K86" s="163" t="s">
        <v>249</v>
      </c>
      <c r="L86" s="60" t="s">
        <v>250</v>
      </c>
      <c r="M86" s="61">
        <v>0</v>
      </c>
      <c r="N86" s="61">
        <v>2</v>
      </c>
      <c r="O86" s="61">
        <v>0</v>
      </c>
      <c r="P86" s="164">
        <f>SUM(M86:O86)</f>
        <v>2</v>
      </c>
      <c r="Q86" s="61">
        <v>2</v>
      </c>
      <c r="R86" s="61">
        <v>2</v>
      </c>
      <c r="S86" s="63">
        <v>5</v>
      </c>
      <c r="T86" s="154" t="s">
        <v>303</v>
      </c>
    </row>
    <row r="87" spans="1:20" ht="15.75" x14ac:dyDescent="0.25">
      <c r="A87" s="91"/>
      <c r="B87" s="1"/>
      <c r="C87" s="2"/>
      <c r="D87" s="2"/>
      <c r="E87" s="2"/>
      <c r="F87" s="19"/>
      <c r="G87" s="2"/>
      <c r="H87" s="2"/>
      <c r="I87" s="4"/>
      <c r="J87" s="5"/>
      <c r="K87" s="91" t="s">
        <v>251</v>
      </c>
      <c r="L87" s="1" t="s">
        <v>252</v>
      </c>
      <c r="M87" s="2">
        <v>2</v>
      </c>
      <c r="N87" s="2">
        <v>2</v>
      </c>
      <c r="O87" s="2">
        <v>0</v>
      </c>
      <c r="P87" s="19">
        <f t="shared" ref="P87:P94" si="3">SUM(M87:O87)</f>
        <v>4</v>
      </c>
      <c r="Q87" s="2">
        <v>3</v>
      </c>
      <c r="R87" s="2">
        <v>3</v>
      </c>
      <c r="S87" s="4">
        <v>5</v>
      </c>
      <c r="T87" s="5" t="s">
        <v>303</v>
      </c>
    </row>
    <row r="88" spans="1:20" ht="15.75" x14ac:dyDescent="0.25">
      <c r="A88" s="93"/>
      <c r="B88" s="23"/>
      <c r="C88" s="24"/>
      <c r="D88" s="24"/>
      <c r="E88" s="24"/>
      <c r="F88" s="25"/>
      <c r="G88" s="48"/>
      <c r="H88" s="48"/>
      <c r="I88" s="26"/>
      <c r="J88" s="18"/>
      <c r="K88" s="93" t="s">
        <v>253</v>
      </c>
      <c r="L88" s="23" t="s">
        <v>254</v>
      </c>
      <c r="M88" s="24">
        <v>3</v>
      </c>
      <c r="N88" s="24">
        <v>0</v>
      </c>
      <c r="O88" s="24">
        <v>1</v>
      </c>
      <c r="P88" s="25">
        <f t="shared" si="3"/>
        <v>4</v>
      </c>
      <c r="Q88" s="48">
        <v>3.5</v>
      </c>
      <c r="R88" s="48">
        <v>3.5</v>
      </c>
      <c r="S88" s="26">
        <v>5</v>
      </c>
      <c r="T88" s="5" t="s">
        <v>303</v>
      </c>
    </row>
    <row r="89" spans="1:20" ht="15.75" x14ac:dyDescent="0.25">
      <c r="A89" s="95"/>
      <c r="B89" s="23"/>
      <c r="C89" s="24"/>
      <c r="D89" s="24"/>
      <c r="E89" s="24"/>
      <c r="F89" s="25"/>
      <c r="G89" s="24"/>
      <c r="H89" s="24"/>
      <c r="I89" s="26"/>
      <c r="J89" s="18"/>
      <c r="K89" s="95" t="s">
        <v>255</v>
      </c>
      <c r="L89" s="23" t="s">
        <v>256</v>
      </c>
      <c r="M89" s="24">
        <v>3</v>
      </c>
      <c r="N89" s="24">
        <v>0</v>
      </c>
      <c r="O89" s="24">
        <v>0</v>
      </c>
      <c r="P89" s="25">
        <f t="shared" si="3"/>
        <v>3</v>
      </c>
      <c r="Q89" s="24">
        <v>3</v>
      </c>
      <c r="R89" s="24">
        <v>3</v>
      </c>
      <c r="S89" s="26">
        <v>5</v>
      </c>
      <c r="T89" s="5" t="s">
        <v>303</v>
      </c>
    </row>
    <row r="90" spans="1:20" ht="15.75" x14ac:dyDescent="0.25">
      <c r="A90" s="93"/>
      <c r="B90" s="23"/>
      <c r="C90" s="24"/>
      <c r="D90" s="24"/>
      <c r="E90" s="24"/>
      <c r="F90" s="25"/>
      <c r="G90" s="48"/>
      <c r="H90" s="48"/>
      <c r="I90" s="26"/>
      <c r="J90" s="18"/>
      <c r="K90" s="93" t="s">
        <v>257</v>
      </c>
      <c r="L90" s="23" t="s">
        <v>258</v>
      </c>
      <c r="M90" s="24">
        <v>3</v>
      </c>
      <c r="N90" s="24">
        <v>0</v>
      </c>
      <c r="O90" s="24">
        <v>1</v>
      </c>
      <c r="P90" s="25">
        <f t="shared" si="3"/>
        <v>4</v>
      </c>
      <c r="Q90" s="48">
        <v>3.5</v>
      </c>
      <c r="R90" s="48">
        <v>3.5</v>
      </c>
      <c r="S90" s="26">
        <v>5</v>
      </c>
      <c r="T90" s="5" t="s">
        <v>303</v>
      </c>
    </row>
    <row r="91" spans="1:20" ht="15.75" x14ac:dyDescent="0.25">
      <c r="A91" s="91"/>
      <c r="B91" s="1"/>
      <c r="C91" s="2"/>
      <c r="D91" s="2"/>
      <c r="E91" s="2"/>
      <c r="F91" s="19"/>
      <c r="G91" s="2"/>
      <c r="H91" s="2"/>
      <c r="I91" s="4"/>
      <c r="J91" s="5"/>
      <c r="K91" s="91" t="s">
        <v>259</v>
      </c>
      <c r="L91" s="1" t="s">
        <v>260</v>
      </c>
      <c r="M91" s="2">
        <v>3</v>
      </c>
      <c r="N91" s="2">
        <v>0</v>
      </c>
      <c r="O91" s="2">
        <v>0</v>
      </c>
      <c r="P91" s="19">
        <f t="shared" si="3"/>
        <v>3</v>
      </c>
      <c r="Q91" s="2">
        <v>3</v>
      </c>
      <c r="R91" s="2">
        <v>3</v>
      </c>
      <c r="S91" s="4">
        <v>5</v>
      </c>
      <c r="T91" s="5" t="s">
        <v>303</v>
      </c>
    </row>
    <row r="92" spans="1:20" ht="15.75" x14ac:dyDescent="0.25">
      <c r="A92" s="91"/>
      <c r="B92" s="1"/>
      <c r="C92" s="2"/>
      <c r="D92" s="2"/>
      <c r="E92" s="2"/>
      <c r="F92" s="19"/>
      <c r="G92" s="6"/>
      <c r="H92" s="6"/>
      <c r="I92" s="4"/>
      <c r="J92" s="5"/>
      <c r="K92" s="91" t="s">
        <v>261</v>
      </c>
      <c r="L92" s="1" t="s">
        <v>262</v>
      </c>
      <c r="M92" s="2">
        <v>2</v>
      </c>
      <c r="N92" s="2">
        <v>1</v>
      </c>
      <c r="O92" s="2">
        <v>0</v>
      </c>
      <c r="P92" s="19">
        <f t="shared" si="3"/>
        <v>3</v>
      </c>
      <c r="Q92" s="6">
        <v>2.5</v>
      </c>
      <c r="R92" s="6">
        <v>2.5</v>
      </c>
      <c r="S92" s="4">
        <v>5</v>
      </c>
      <c r="T92" s="5" t="s">
        <v>303</v>
      </c>
    </row>
    <row r="93" spans="1:20" ht="15.75" customHeight="1" x14ac:dyDescent="0.25">
      <c r="A93" s="91"/>
      <c r="B93" s="41"/>
      <c r="C93" s="8"/>
      <c r="D93" s="8"/>
      <c r="E93" s="8"/>
      <c r="F93" s="19"/>
      <c r="G93" s="8"/>
      <c r="H93" s="8"/>
      <c r="I93" s="9"/>
      <c r="J93" s="10"/>
      <c r="K93" s="91" t="s">
        <v>263</v>
      </c>
      <c r="L93" s="41" t="s">
        <v>264</v>
      </c>
      <c r="M93" s="8">
        <v>3</v>
      </c>
      <c r="N93" s="8">
        <v>0</v>
      </c>
      <c r="O93" s="8">
        <v>0</v>
      </c>
      <c r="P93" s="19">
        <f t="shared" si="3"/>
        <v>3</v>
      </c>
      <c r="Q93" s="8">
        <v>3</v>
      </c>
      <c r="R93" s="8">
        <v>3</v>
      </c>
      <c r="S93" s="9">
        <v>5</v>
      </c>
      <c r="T93" s="5" t="s">
        <v>303</v>
      </c>
    </row>
    <row r="94" spans="1:20" ht="16.5" thickBot="1" x14ac:dyDescent="0.3">
      <c r="A94" s="92"/>
      <c r="B94" s="54"/>
      <c r="C94" s="46"/>
      <c r="D94" s="46"/>
      <c r="E94" s="46"/>
      <c r="F94" s="42"/>
      <c r="G94" s="46"/>
      <c r="H94" s="46"/>
      <c r="I94" s="47"/>
      <c r="J94" s="43"/>
      <c r="K94" s="92" t="s">
        <v>265</v>
      </c>
      <c r="L94" s="54" t="s">
        <v>266</v>
      </c>
      <c r="M94" s="46">
        <v>2</v>
      </c>
      <c r="N94" s="46">
        <v>0</v>
      </c>
      <c r="O94" s="46">
        <v>2</v>
      </c>
      <c r="P94" s="42">
        <f t="shared" si="3"/>
        <v>4</v>
      </c>
      <c r="Q94" s="46">
        <v>3</v>
      </c>
      <c r="R94" s="46">
        <v>3</v>
      </c>
      <c r="S94" s="47">
        <v>5</v>
      </c>
      <c r="T94" s="5" t="s">
        <v>303</v>
      </c>
    </row>
    <row r="95" spans="1:20" x14ac:dyDescent="0.25">
      <c r="A95" s="225" t="s">
        <v>267</v>
      </c>
      <c r="B95" s="226"/>
      <c r="C95" s="226"/>
      <c r="D95" s="226"/>
      <c r="E95" s="226"/>
      <c r="F95" s="226"/>
      <c r="G95" s="226"/>
      <c r="H95" s="226"/>
      <c r="I95" s="226"/>
      <c r="J95" s="227"/>
      <c r="K95" s="225" t="s">
        <v>267</v>
      </c>
      <c r="L95" s="226"/>
      <c r="M95" s="226"/>
      <c r="N95" s="226"/>
      <c r="O95" s="226"/>
      <c r="P95" s="226"/>
      <c r="Q95" s="226"/>
      <c r="R95" s="226"/>
      <c r="S95" s="226"/>
      <c r="T95" s="227"/>
    </row>
    <row r="96" spans="1:20" ht="15.75" thickBot="1" x14ac:dyDescent="0.3">
      <c r="A96" s="228" t="s">
        <v>268</v>
      </c>
      <c r="B96" s="229"/>
      <c r="C96" s="230"/>
      <c r="D96" s="230"/>
      <c r="E96" s="230"/>
      <c r="F96" s="230"/>
      <c r="G96" s="230"/>
      <c r="H96" s="230"/>
      <c r="I96" s="230"/>
      <c r="J96" s="231"/>
      <c r="K96" s="228" t="s">
        <v>268</v>
      </c>
      <c r="L96" s="229"/>
      <c r="M96" s="230"/>
      <c r="N96" s="230"/>
      <c r="O96" s="230"/>
      <c r="P96" s="230"/>
      <c r="Q96" s="230"/>
      <c r="R96" s="230"/>
      <c r="S96" s="230"/>
      <c r="T96" s="231"/>
    </row>
    <row r="97" spans="1:20" ht="31.5" x14ac:dyDescent="0.25">
      <c r="A97" s="93"/>
      <c r="B97" s="23"/>
      <c r="C97" s="24"/>
      <c r="D97" s="24"/>
      <c r="E97" s="24"/>
      <c r="F97" s="25"/>
      <c r="G97" s="48"/>
      <c r="H97" s="48"/>
      <c r="I97" s="26"/>
      <c r="J97" s="18"/>
      <c r="K97" s="93" t="s">
        <v>269</v>
      </c>
      <c r="L97" s="23" t="s">
        <v>270</v>
      </c>
      <c r="M97" s="24">
        <v>3</v>
      </c>
      <c r="N97" s="24">
        <v>0</v>
      </c>
      <c r="O97" s="24">
        <v>1</v>
      </c>
      <c r="P97" s="25">
        <f t="shared" ref="P97:P100" si="4">SUM(M97:O97)</f>
        <v>4</v>
      </c>
      <c r="Q97" s="48">
        <v>3.5</v>
      </c>
      <c r="R97" s="48">
        <v>3.5</v>
      </c>
      <c r="S97" s="26">
        <v>5</v>
      </c>
      <c r="T97" s="18" t="s">
        <v>303</v>
      </c>
    </row>
    <row r="98" spans="1:20" ht="24.75" customHeight="1" x14ac:dyDescent="0.25">
      <c r="A98" s="91"/>
      <c r="B98" s="1"/>
      <c r="C98" s="2"/>
      <c r="D98" s="2"/>
      <c r="E98" s="2"/>
      <c r="F98" s="22"/>
      <c r="G98" s="2"/>
      <c r="H98" s="2"/>
      <c r="I98" s="4"/>
      <c r="J98" s="5"/>
      <c r="K98" s="91" t="s">
        <v>271</v>
      </c>
      <c r="L98" s="1" t="s">
        <v>272</v>
      </c>
      <c r="M98" s="2">
        <v>3</v>
      </c>
      <c r="N98" s="2">
        <v>0</v>
      </c>
      <c r="O98" s="2">
        <v>0</v>
      </c>
      <c r="P98" s="22">
        <f t="shared" si="4"/>
        <v>3</v>
      </c>
      <c r="Q98" s="2">
        <v>3</v>
      </c>
      <c r="R98" s="2">
        <v>3</v>
      </c>
      <c r="S98" s="4">
        <v>5</v>
      </c>
      <c r="T98" s="18" t="s">
        <v>303</v>
      </c>
    </row>
    <row r="99" spans="1:20" ht="15.75" x14ac:dyDescent="0.25">
      <c r="A99" s="91"/>
      <c r="B99" s="55"/>
      <c r="C99" s="2"/>
      <c r="D99" s="2"/>
      <c r="E99" s="2"/>
      <c r="F99" s="22"/>
      <c r="G99" s="2"/>
      <c r="H99" s="2"/>
      <c r="I99" s="4"/>
      <c r="J99" s="5"/>
      <c r="K99" s="91" t="s">
        <v>273</v>
      </c>
      <c r="L99" s="55" t="s">
        <v>274</v>
      </c>
      <c r="M99" s="2">
        <v>3</v>
      </c>
      <c r="N99" s="2">
        <v>0</v>
      </c>
      <c r="O99" s="2">
        <v>0</v>
      </c>
      <c r="P99" s="22">
        <f t="shared" si="4"/>
        <v>3</v>
      </c>
      <c r="Q99" s="2">
        <v>3</v>
      </c>
      <c r="R99" s="2">
        <v>3</v>
      </c>
      <c r="S99" s="4">
        <v>5</v>
      </c>
      <c r="T99" s="18" t="s">
        <v>303</v>
      </c>
    </row>
    <row r="100" spans="1:20" ht="24" customHeight="1" x14ac:dyDescent="0.25">
      <c r="A100" s="91"/>
      <c r="B100" s="1"/>
      <c r="C100" s="2"/>
      <c r="D100" s="2"/>
      <c r="E100" s="2"/>
      <c r="F100" s="22"/>
      <c r="G100" s="2"/>
      <c r="H100" s="2"/>
      <c r="I100" s="4"/>
      <c r="J100" s="5"/>
      <c r="K100" s="91" t="s">
        <v>275</v>
      </c>
      <c r="L100" s="1" t="s">
        <v>285</v>
      </c>
      <c r="M100" s="2">
        <v>3</v>
      </c>
      <c r="N100" s="2">
        <v>0</v>
      </c>
      <c r="O100" s="2">
        <v>0</v>
      </c>
      <c r="P100" s="22">
        <f t="shared" si="4"/>
        <v>3</v>
      </c>
      <c r="Q100" s="2">
        <v>3</v>
      </c>
      <c r="R100" s="2">
        <v>3</v>
      </c>
      <c r="S100" s="4">
        <v>5</v>
      </c>
      <c r="T100" s="18" t="s">
        <v>303</v>
      </c>
    </row>
    <row r="101" spans="1:20" ht="15.75" x14ac:dyDescent="0.25">
      <c r="A101" s="91"/>
      <c r="B101" s="55"/>
      <c r="C101" s="2"/>
      <c r="D101" s="2"/>
      <c r="E101" s="2"/>
      <c r="F101" s="22"/>
      <c r="G101" s="2"/>
      <c r="H101" s="2"/>
      <c r="I101" s="4"/>
      <c r="J101" s="5"/>
      <c r="K101" s="91" t="s">
        <v>276</v>
      </c>
      <c r="L101" s="55" t="s">
        <v>277</v>
      </c>
      <c r="M101" s="2">
        <v>3</v>
      </c>
      <c r="N101" s="2">
        <v>0</v>
      </c>
      <c r="O101" s="2">
        <v>0</v>
      </c>
      <c r="P101" s="22">
        <f>SUM(M101:O101)</f>
        <v>3</v>
      </c>
      <c r="Q101" s="2">
        <v>3</v>
      </c>
      <c r="R101" s="2">
        <v>3</v>
      </c>
      <c r="S101" s="4">
        <v>5</v>
      </c>
      <c r="T101" s="18" t="s">
        <v>303</v>
      </c>
    </row>
    <row r="102" spans="1:20" ht="37.5" customHeight="1" x14ac:dyDescent="0.25">
      <c r="A102" s="180" t="s">
        <v>301</v>
      </c>
      <c r="B102" s="173" t="s">
        <v>279</v>
      </c>
      <c r="C102" s="186">
        <v>0</v>
      </c>
      <c r="D102" s="186">
        <v>3</v>
      </c>
      <c r="E102" s="186">
        <v>0</v>
      </c>
      <c r="F102" s="189">
        <v>3</v>
      </c>
      <c r="G102" s="186">
        <v>3</v>
      </c>
      <c r="H102" s="186">
        <v>3</v>
      </c>
      <c r="I102" s="187">
        <v>6</v>
      </c>
      <c r="J102" s="188" t="s">
        <v>31</v>
      </c>
      <c r="K102" s="163" t="s">
        <v>278</v>
      </c>
      <c r="L102" s="60" t="s">
        <v>279</v>
      </c>
      <c r="M102" s="61">
        <v>0</v>
      </c>
      <c r="N102" s="61">
        <v>2</v>
      </c>
      <c r="O102" s="61">
        <v>0</v>
      </c>
      <c r="P102" s="164">
        <f>SUM(M102:O102)</f>
        <v>2</v>
      </c>
      <c r="Q102" s="61">
        <v>2</v>
      </c>
      <c r="R102" s="61">
        <v>2</v>
      </c>
      <c r="S102" s="63">
        <v>5</v>
      </c>
      <c r="T102" s="154" t="s">
        <v>303</v>
      </c>
    </row>
    <row r="103" spans="1:20" ht="20.25" customHeight="1" x14ac:dyDescent="0.25">
      <c r="A103" s="91"/>
      <c r="B103" s="41"/>
      <c r="C103" s="8"/>
      <c r="D103" s="8"/>
      <c r="E103" s="8"/>
      <c r="F103" s="19"/>
      <c r="G103" s="8"/>
      <c r="H103" s="8"/>
      <c r="I103" s="9"/>
      <c r="J103" s="10"/>
      <c r="K103" s="91" t="s">
        <v>280</v>
      </c>
      <c r="L103" s="41" t="s">
        <v>281</v>
      </c>
      <c r="M103" s="8">
        <v>2</v>
      </c>
      <c r="N103" s="8">
        <v>0</v>
      </c>
      <c r="O103" s="8">
        <v>2</v>
      </c>
      <c r="P103" s="19">
        <f t="shared" ref="P103:P104" si="5">SUM(M103:O103)</f>
        <v>4</v>
      </c>
      <c r="Q103" s="8">
        <v>3</v>
      </c>
      <c r="R103" s="8">
        <v>3</v>
      </c>
      <c r="S103" s="9">
        <v>5</v>
      </c>
      <c r="T103" s="10" t="s">
        <v>303</v>
      </c>
    </row>
    <row r="104" spans="1:20" ht="16.5" thickBot="1" x14ac:dyDescent="0.3">
      <c r="A104" s="92"/>
      <c r="B104" s="45"/>
      <c r="C104" s="46"/>
      <c r="D104" s="46"/>
      <c r="E104" s="46"/>
      <c r="F104" s="42"/>
      <c r="G104" s="46"/>
      <c r="H104" s="46"/>
      <c r="I104" s="47"/>
      <c r="J104" s="43"/>
      <c r="K104" s="92" t="s">
        <v>282</v>
      </c>
      <c r="L104" s="45" t="s">
        <v>283</v>
      </c>
      <c r="M104" s="46">
        <v>3</v>
      </c>
      <c r="N104" s="46">
        <v>0</v>
      </c>
      <c r="O104" s="46">
        <v>0</v>
      </c>
      <c r="P104" s="42">
        <f t="shared" si="5"/>
        <v>3</v>
      </c>
      <c r="Q104" s="46">
        <v>3</v>
      </c>
      <c r="R104" s="46">
        <v>3</v>
      </c>
      <c r="S104" s="47">
        <v>5</v>
      </c>
      <c r="T104" s="43" t="s">
        <v>303</v>
      </c>
    </row>
    <row r="107" spans="1:20" x14ac:dyDescent="0.25">
      <c r="K107" s="198"/>
      <c r="L107" s="57" t="s">
        <v>304</v>
      </c>
    </row>
  </sheetData>
  <mergeCells count="55">
    <mergeCell ref="A95:J95"/>
    <mergeCell ref="A96:J96"/>
    <mergeCell ref="A4:J4"/>
    <mergeCell ref="A75:J75"/>
    <mergeCell ref="A9:J9"/>
    <mergeCell ref="A10:J10"/>
    <mergeCell ref="A11:J11"/>
    <mergeCell ref="A23:J23"/>
    <mergeCell ref="A24:J24"/>
    <mergeCell ref="A35:J35"/>
    <mergeCell ref="A36:J36"/>
    <mergeCell ref="A51:J51"/>
    <mergeCell ref="A52:J52"/>
    <mergeCell ref="A65:J65"/>
    <mergeCell ref="A66:J66"/>
    <mergeCell ref="A6:J6"/>
    <mergeCell ref="K4:T4"/>
    <mergeCell ref="K6:T6"/>
    <mergeCell ref="A76:J76"/>
    <mergeCell ref="A84:J84"/>
    <mergeCell ref="A85:J85"/>
    <mergeCell ref="A7:A8"/>
    <mergeCell ref="B7:B8"/>
    <mergeCell ref="C7:F7"/>
    <mergeCell ref="G7:G8"/>
    <mergeCell ref="H7:H8"/>
    <mergeCell ref="I7:I8"/>
    <mergeCell ref="J7:J8"/>
    <mergeCell ref="K51:T51"/>
    <mergeCell ref="S7:S8"/>
    <mergeCell ref="T7:T8"/>
    <mergeCell ref="K9:T9"/>
    <mergeCell ref="K10:T10"/>
    <mergeCell ref="K11:T11"/>
    <mergeCell ref="K7:K8"/>
    <mergeCell ref="L7:L8"/>
    <mergeCell ref="M7:P7"/>
    <mergeCell ref="Q7:Q8"/>
    <mergeCell ref="R7:R8"/>
    <mergeCell ref="K84:T84"/>
    <mergeCell ref="K85:T85"/>
    <mergeCell ref="K95:T95"/>
    <mergeCell ref="K96:T96"/>
    <mergeCell ref="A1:T1"/>
    <mergeCell ref="A2:T2"/>
    <mergeCell ref="A3:T3"/>
    <mergeCell ref="K52:T52"/>
    <mergeCell ref="K65:T65"/>
    <mergeCell ref="K66:T66"/>
    <mergeCell ref="K75:T75"/>
    <mergeCell ref="K76:T76"/>
    <mergeCell ref="K23:T23"/>
    <mergeCell ref="K24:T24"/>
    <mergeCell ref="K35:T35"/>
    <mergeCell ref="K36:T36"/>
  </mergeCells>
  <pageMargins left="0.31496062992125984" right="0.11811023622047245" top="0.55118110236220474" bottom="0.35433070866141736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TABLO.1 MÜFREDAT</vt:lpstr>
      <vt:lpstr>SEÇMELİ DERSLER HAVUZU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2018-04-11T07:44:48Z</cp:lastPrinted>
  <dcterms:created xsi:type="dcterms:W3CDTF">2018-03-29T12:43:57Z</dcterms:created>
  <dcterms:modified xsi:type="dcterms:W3CDTF">2019-04-03T08:27:48Z</dcterms:modified>
</cp:coreProperties>
</file>