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lime/Downloads/"/>
    </mc:Choice>
  </mc:AlternateContent>
  <xr:revisionPtr revIDLastSave="0" documentId="13_ncr:1_{8735E538-86E3-744B-A6A2-11EC2942565F}" xr6:coauthVersionLast="47" xr6:coauthVersionMax="47" xr10:uidLastSave="{00000000-0000-0000-0000-000000000000}"/>
  <bookViews>
    <workbookView xWindow="0" yWindow="600" windowWidth="27040" windowHeight="15800" activeTab="1" xr2:uid="{00000000-000D-0000-FFFF-FFFF00000000}"/>
  </bookViews>
  <sheets>
    <sheet name="TABLO.1 MÜFREDAT" sheetId="1" r:id="rId1"/>
    <sheet name="SEÇMELİ DERSLER HAVUZU" sheetId="2" r:id="rId2"/>
    <sheet name="Sayfa3" sheetId="3" r:id="rId3"/>
    <sheet name="Sayfa1" sheetId="4" r:id="rId4"/>
  </sheets>
  <definedNames>
    <definedName name="_xlnm.Print_Area" localSheetId="0">'TABLO.1 MÜFREDAT'!$A$1:$U$83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9" i="2" l="1"/>
  <c r="F74" i="1"/>
  <c r="F67" i="1"/>
  <c r="Q74" i="1"/>
  <c r="Q67" i="1"/>
  <c r="T30" i="1"/>
  <c r="Q29" i="1"/>
  <c r="P114" i="2" l="1"/>
  <c r="P113" i="2"/>
  <c r="P112" i="2"/>
  <c r="P111" i="2"/>
  <c r="P110" i="2"/>
  <c r="P109" i="2"/>
  <c r="P108" i="2"/>
  <c r="P107" i="2"/>
  <c r="P102" i="2"/>
  <c r="P101" i="2"/>
  <c r="P100" i="2"/>
  <c r="P99" i="2"/>
  <c r="P98" i="2"/>
  <c r="P97" i="2"/>
  <c r="P96" i="2"/>
  <c r="P95" i="2"/>
  <c r="P88" i="2"/>
  <c r="P87" i="2"/>
  <c r="P86" i="2"/>
  <c r="P85" i="2"/>
  <c r="P84" i="2"/>
  <c r="P83" i="2"/>
  <c r="P82" i="2"/>
  <c r="P76" i="2"/>
  <c r="P75" i="2"/>
  <c r="P74" i="2"/>
  <c r="P73" i="2"/>
  <c r="P72" i="2"/>
  <c r="P71" i="2"/>
  <c r="P70" i="2"/>
  <c r="P69" i="2"/>
  <c r="P40" i="2"/>
  <c r="P39" i="2"/>
  <c r="P25" i="2"/>
  <c r="T77" i="1"/>
  <c r="T78" i="1" s="1"/>
  <c r="S77" i="1"/>
  <c r="S78" i="1" s="1"/>
  <c r="R77" i="1"/>
  <c r="R78" i="1" s="1"/>
  <c r="Q72" i="1"/>
  <c r="Q73" i="1"/>
  <c r="Q75" i="1"/>
  <c r="Q76" i="1"/>
  <c r="P77" i="1"/>
  <c r="O77" i="1"/>
  <c r="O78" i="1" s="1"/>
  <c r="N77" i="1"/>
  <c r="N78" i="1" s="1"/>
  <c r="T70" i="1"/>
  <c r="S70" i="1"/>
  <c r="R70" i="1"/>
  <c r="Q65" i="1"/>
  <c r="Q70" i="1" s="1"/>
  <c r="Q66" i="1"/>
  <c r="Q68" i="1"/>
  <c r="Q69" i="1"/>
  <c r="P70" i="1"/>
  <c r="O70" i="1"/>
  <c r="N70" i="1"/>
  <c r="T63" i="1"/>
  <c r="S63" i="1"/>
  <c r="R63" i="1"/>
  <c r="Q57" i="1"/>
  <c r="Q58" i="1"/>
  <c r="Q61" i="1"/>
  <c r="Q62" i="1"/>
  <c r="P63" i="1"/>
  <c r="O63" i="1"/>
  <c r="N63" i="1"/>
  <c r="T55" i="1"/>
  <c r="S55" i="1"/>
  <c r="R55" i="1"/>
  <c r="Q49" i="1"/>
  <c r="Q50" i="1"/>
  <c r="Q51" i="1"/>
  <c r="Q53" i="1"/>
  <c r="Q54" i="1"/>
  <c r="P55" i="1"/>
  <c r="O55" i="1"/>
  <c r="N55" i="1"/>
  <c r="T47" i="1"/>
  <c r="S47" i="1"/>
  <c r="R47" i="1"/>
  <c r="Q41" i="1"/>
  <c r="Q42" i="1"/>
  <c r="Q43" i="1"/>
  <c r="Q44" i="1"/>
  <c r="Q45" i="1"/>
  <c r="P47" i="1"/>
  <c r="O47" i="1"/>
  <c r="N47" i="1"/>
  <c r="T39" i="1"/>
  <c r="S39" i="1"/>
  <c r="R39" i="1"/>
  <c r="Q32" i="1"/>
  <c r="Q33" i="1"/>
  <c r="Q34" i="1"/>
  <c r="Q35" i="1"/>
  <c r="Q36" i="1"/>
  <c r="Q37" i="1"/>
  <c r="P39" i="1"/>
  <c r="O39" i="1"/>
  <c r="N39" i="1"/>
  <c r="Q20" i="1"/>
  <c r="Q21" i="1"/>
  <c r="Q23" i="1"/>
  <c r="Q24" i="1"/>
  <c r="Q25" i="1"/>
  <c r="Q26" i="1"/>
  <c r="Q28" i="1"/>
  <c r="T18" i="1"/>
  <c r="Q9" i="1"/>
  <c r="Q10" i="1"/>
  <c r="Q12" i="1"/>
  <c r="Q14" i="1"/>
  <c r="Q15" i="1"/>
  <c r="Q16" i="1"/>
  <c r="P78" i="1"/>
  <c r="I47" i="1"/>
  <c r="H47" i="1"/>
  <c r="G47" i="1"/>
  <c r="E47" i="1"/>
  <c r="D47" i="1"/>
  <c r="C47" i="1"/>
  <c r="F47" i="1"/>
  <c r="Q55" i="1" l="1"/>
  <c r="Q39" i="1"/>
  <c r="Q77" i="1"/>
  <c r="Q78" i="1" s="1"/>
  <c r="Q47" i="1"/>
  <c r="Q63" i="1"/>
  <c r="Q30" i="1"/>
  <c r="N30" i="1"/>
  <c r="P18" i="1"/>
  <c r="O30" i="1"/>
  <c r="N18" i="1"/>
  <c r="S30" i="1"/>
  <c r="Q18" i="1"/>
  <c r="O18" i="1"/>
  <c r="P30" i="1"/>
  <c r="R18" i="1"/>
  <c r="S18" i="1"/>
  <c r="R30" i="1"/>
</calcChain>
</file>

<file path=xl/sharedStrings.xml><?xml version="1.0" encoding="utf-8"?>
<sst xmlns="http://schemas.openxmlformats.org/spreadsheetml/2006/main" count="609" uniqueCount="316">
  <si>
    <t>ÖNERİLEN MÜFREDAT</t>
  </si>
  <si>
    <t>Ders Kodu</t>
  </si>
  <si>
    <t>Dersin Adı</t>
  </si>
  <si>
    <t xml:space="preserve"> Saat/Hafta</t>
  </si>
  <si>
    <t>Courses Total Hours*</t>
  </si>
  <si>
    <t xml:space="preserve">   Kredisi</t>
  </si>
  <si>
    <t>AKTS Kredisi</t>
  </si>
  <si>
    <t>Dersin Türü</t>
  </si>
  <si>
    <t>Kuramsal</t>
  </si>
  <si>
    <t>Uygulama</t>
  </si>
  <si>
    <t>Pratik/ Laboratuvar</t>
  </si>
  <si>
    <t>Toplam</t>
  </si>
  <si>
    <t>Yıl 1 / Yarıyıl 1</t>
  </si>
  <si>
    <t>TUR101</t>
  </si>
  <si>
    <t>Türk Dili  I</t>
  </si>
  <si>
    <t>ATA101</t>
  </si>
  <si>
    <t>Atatürk İlkeleri ve İnkilap Tarihi  I</t>
  </si>
  <si>
    <t>Zorunlu</t>
  </si>
  <si>
    <t>MAT151</t>
  </si>
  <si>
    <t>Matematik  I</t>
  </si>
  <si>
    <t>FEN103</t>
  </si>
  <si>
    <t>Bilgisayar</t>
  </si>
  <si>
    <t>İST103</t>
  </si>
  <si>
    <t>İstatistiğe Giriş</t>
  </si>
  <si>
    <t>FEN101</t>
  </si>
  <si>
    <t>Scientific English I</t>
  </si>
  <si>
    <t>MAN101</t>
  </si>
  <si>
    <t>İşletmeye Giriş  I</t>
  </si>
  <si>
    <t>ECO101</t>
  </si>
  <si>
    <t>İktisada Giriş  I</t>
  </si>
  <si>
    <t>Üniversite Seçmeli I</t>
  </si>
  <si>
    <t>Seçmeli</t>
  </si>
  <si>
    <t>TOPLAM</t>
  </si>
  <si>
    <t>Yıl 1 /  Yarıyıl 2</t>
  </si>
  <si>
    <t>TUR102</t>
  </si>
  <si>
    <t>Türk Dili  II</t>
  </si>
  <si>
    <t>ATA102</t>
  </si>
  <si>
    <t>Atatürk İlkeleri ve İnkilap Tarihi  II</t>
  </si>
  <si>
    <t>MAT152</t>
  </si>
  <si>
    <t>Matematik  II</t>
  </si>
  <si>
    <t>FEN102</t>
  </si>
  <si>
    <t>Scientific English II</t>
  </si>
  <si>
    <t>ECO102</t>
  </si>
  <si>
    <t>İktisada Giriş  II</t>
  </si>
  <si>
    <t>İST106</t>
  </si>
  <si>
    <t>İstatistikte Bilgisayar Uygulamaları  I</t>
  </si>
  <si>
    <t>MAN102</t>
  </si>
  <si>
    <t>İşletmeye Giriş  II</t>
  </si>
  <si>
    <t>Basic Statistics</t>
  </si>
  <si>
    <t>ÜYG102</t>
  </si>
  <si>
    <t>Üniversite Yaşamına Geçiş</t>
  </si>
  <si>
    <t>Üniversite Seçmeli II</t>
  </si>
  <si>
    <t>Yıl 2 / Yarıyıl 1</t>
  </si>
  <si>
    <t>MAT257</t>
  </si>
  <si>
    <t>Diferansiyel Denklemler</t>
  </si>
  <si>
    <t>İST203</t>
  </si>
  <si>
    <t>Applied Statistics</t>
  </si>
  <si>
    <t>MAT251</t>
  </si>
  <si>
    <t>Matematik  III</t>
  </si>
  <si>
    <t>İST207</t>
  </si>
  <si>
    <t>İstatistikte Bilgisayar Uygulamaları  II</t>
  </si>
  <si>
    <t>İST201</t>
  </si>
  <si>
    <t>Probability</t>
  </si>
  <si>
    <t>THU201</t>
  </si>
  <si>
    <t>Topluma Hizmet Uygulamaları</t>
  </si>
  <si>
    <t>Fakülte Seçmeli I</t>
  </si>
  <si>
    <t>Yıl 2 / Yarıyıl 2</t>
  </si>
  <si>
    <t>İST202</t>
  </si>
  <si>
    <t>Mathematical Statistics</t>
  </si>
  <si>
    <t>İST210</t>
  </si>
  <si>
    <t>Introduction to Operations Research</t>
  </si>
  <si>
    <t>MAT252</t>
  </si>
  <si>
    <t>Matematik  IV</t>
  </si>
  <si>
    <t>İST206</t>
  </si>
  <si>
    <t>Matris Teorisi ve İstatistik Uygulamaları</t>
  </si>
  <si>
    <t>İST208</t>
  </si>
  <si>
    <t>İstatistiksel Uygulamalar İle Algoritma Tasarımı</t>
  </si>
  <si>
    <t>Fakülte Seçmeli II</t>
  </si>
  <si>
    <t>Yıl 3 / Yarıyıl 1</t>
  </si>
  <si>
    <t>İST303</t>
  </si>
  <si>
    <t xml:space="preserve">Araştırma Yöntemleri </t>
  </si>
  <si>
    <t>İST301</t>
  </si>
  <si>
    <t>Regression Analysis</t>
  </si>
  <si>
    <t>İST317</t>
  </si>
  <si>
    <t>İstatistiksel Hazır Yazılımlar</t>
  </si>
  <si>
    <t>Alan Seçmeli I</t>
  </si>
  <si>
    <t>Yıl 3 /  Yarıyıl 2</t>
  </si>
  <si>
    <t>İST302</t>
  </si>
  <si>
    <t>Stokastik Süreçler</t>
  </si>
  <si>
    <t>İST304</t>
  </si>
  <si>
    <t>Parametrik Olmayan İstatistiksel Yöntemler</t>
  </si>
  <si>
    <t>Örnekleme</t>
  </si>
  <si>
    <t>Alan Seçmeli II</t>
  </si>
  <si>
    <t>Yıl 4 / Yarıyıl 1</t>
  </si>
  <si>
    <t>İST401</t>
  </si>
  <si>
    <t>Multivariate Statistics</t>
  </si>
  <si>
    <t>İST403</t>
  </si>
  <si>
    <t>Statistical Quality Control</t>
  </si>
  <si>
    <t>Alan Seçmeli III</t>
  </si>
  <si>
    <t>Yıl 4 / Yarıyıl 2</t>
  </si>
  <si>
    <t>İST402</t>
  </si>
  <si>
    <t>Design of Experiments</t>
  </si>
  <si>
    <t>İST404</t>
  </si>
  <si>
    <t>Applications of Multivariate Statistics</t>
  </si>
  <si>
    <t>Alan Seçmeli IV</t>
  </si>
  <si>
    <t>ÖNERİLEN MÜFREDATA AİT SEÇMELİ DERSLER</t>
  </si>
  <si>
    <t>SEÇMELİ DERSLER</t>
  </si>
  <si>
    <t>ÜNİVERSİTE SEÇMELİ  I (Bu seçmeli ders havuzundan en az "3" AKTS kredilik ders alınacaktır.)</t>
  </si>
  <si>
    <t>3</t>
  </si>
  <si>
    <t>2</t>
  </si>
  <si>
    <t>ÜNİVERSİTE SEÇMELİ  II (Bu seçmeli ders havuzundan en az "3" AKTS kredilik ders alınacaktır.)</t>
  </si>
  <si>
    <t>Yıl 2 /  Yarıyıl  1</t>
  </si>
  <si>
    <t>FAKÜLTE SEÇMELİ  I (Bu seçmeli ders havuzundan en az "6" AKTS kredilik ders alınacaktır.)</t>
  </si>
  <si>
    <t>KİM001</t>
  </si>
  <si>
    <t>Kimyasal Ürünler ve Yaşam</t>
  </si>
  <si>
    <t>KİM223</t>
  </si>
  <si>
    <t>History of Science and Chemistry</t>
  </si>
  <si>
    <t>KİM003</t>
  </si>
  <si>
    <t>Kemometri</t>
  </si>
  <si>
    <t>KİM005</t>
  </si>
  <si>
    <t>Alternatif Enerji Kaynakları</t>
  </si>
  <si>
    <t>KİM007</t>
  </si>
  <si>
    <t>İş Güvenliği ve Sağlığı-Kimyasal Risk Etmenleri</t>
  </si>
  <si>
    <t>BKM1313</t>
  </si>
  <si>
    <t xml:space="preserve">Hayatın Kökeni </t>
  </si>
  <si>
    <t>BİY001</t>
  </si>
  <si>
    <t>Modern Biyoloji</t>
  </si>
  <si>
    <t>FİZ411</t>
  </si>
  <si>
    <t>Enerji Kaynakları Fiziği</t>
  </si>
  <si>
    <t>FİZ001</t>
  </si>
  <si>
    <t>Nanoteknoloji</t>
  </si>
  <si>
    <t>MAT007</t>
  </si>
  <si>
    <t>Temel Bilgi Teknolojileri</t>
  </si>
  <si>
    <t>MAT0005</t>
  </si>
  <si>
    <t>Modelleme Teknikleri</t>
  </si>
  <si>
    <t>AST001</t>
  </si>
  <si>
    <t>Pratik Astronomi</t>
  </si>
  <si>
    <t>AST003</t>
  </si>
  <si>
    <t>Temel Astronomi</t>
  </si>
  <si>
    <t>İST001</t>
  </si>
  <si>
    <t>İstatistiksel Grafik Yöntemler</t>
  </si>
  <si>
    <t>Yıl 2 /  Yarıyıl  2</t>
  </si>
  <si>
    <t>FAKÜLTE SEÇMELİ  II (Bu seçmeli ders havuzundan en az "3" AKTS kredilik ders alınacaktır.)</t>
  </si>
  <si>
    <t>KİM008</t>
  </si>
  <si>
    <t>Çevre Teknolojisi</t>
  </si>
  <si>
    <t>KİM006</t>
  </si>
  <si>
    <t>Çevre Kirliliği ve Kimya</t>
  </si>
  <si>
    <t>BKM2420</t>
  </si>
  <si>
    <t>Endüstriyel Hijyen</t>
  </si>
  <si>
    <t>BKM2422</t>
  </si>
  <si>
    <t>Çevre Biyoteknolojisi</t>
  </si>
  <si>
    <t>BKM302</t>
  </si>
  <si>
    <t>Nanobiyoteknolojiye Giriş</t>
  </si>
  <si>
    <t>BKM1310</t>
  </si>
  <si>
    <t>Halk Sağlığı</t>
  </si>
  <si>
    <t>BİY002</t>
  </si>
  <si>
    <t>Evrim</t>
  </si>
  <si>
    <t>FİZ410</t>
  </si>
  <si>
    <t>Radyasyon Fiziği</t>
  </si>
  <si>
    <t>FİZ322</t>
  </si>
  <si>
    <t>MAT002</t>
  </si>
  <si>
    <t>Nesne Tabanlı Programlamaya Giriş</t>
  </si>
  <si>
    <t>İST002</t>
  </si>
  <si>
    <t>Ekonometri</t>
  </si>
  <si>
    <t>İST004</t>
  </si>
  <si>
    <t>Toplam Kalite Kontrol</t>
  </si>
  <si>
    <t>Yıl 3 /  Yarıyıl  1</t>
  </si>
  <si>
    <t>MAT0352</t>
  </si>
  <si>
    <t>Bilimsel Programlamaya Giriş</t>
  </si>
  <si>
    <t>İST307</t>
  </si>
  <si>
    <t>Veri Tabanı</t>
  </si>
  <si>
    <t>MAN301</t>
  </si>
  <si>
    <t>Muhasebe</t>
  </si>
  <si>
    <t>İST309</t>
  </si>
  <si>
    <t>Simulation</t>
  </si>
  <si>
    <t>İST311</t>
  </si>
  <si>
    <t xml:space="preserve">Bulanık Olasılık ve İstatistik </t>
  </si>
  <si>
    <t>İST313</t>
  </si>
  <si>
    <t>Olasılık Teorisi</t>
  </si>
  <si>
    <t>MAT203</t>
  </si>
  <si>
    <t>Bilgisayar Bilimleri-I</t>
  </si>
  <si>
    <t>İST315</t>
  </si>
  <si>
    <t>Kategorik Veri Analizi</t>
  </si>
  <si>
    <t>Yıl 3 /  Yarıyıl  2</t>
  </si>
  <si>
    <t>İST322</t>
  </si>
  <si>
    <t>Operations Research</t>
  </si>
  <si>
    <t>İST310</t>
  </si>
  <si>
    <t>Alan Araştırmaları</t>
  </si>
  <si>
    <t>MAN302</t>
  </si>
  <si>
    <t>Mali Tablolar Analizi</t>
  </si>
  <si>
    <t>C ++ ile Programlama</t>
  </si>
  <si>
    <t>İST314</t>
  </si>
  <si>
    <t>Veri Tabanı Programlama</t>
  </si>
  <si>
    <t>İST316</t>
  </si>
  <si>
    <t>Discrete Optimization</t>
  </si>
  <si>
    <t>İST318</t>
  </si>
  <si>
    <t>Computer Aided System Simulation and Modeling</t>
  </si>
  <si>
    <t>Yıl 4 /  Yarıyıl  1</t>
  </si>
  <si>
    <t>Kaynak Tarama Teknikleri</t>
  </si>
  <si>
    <t>İST407</t>
  </si>
  <si>
    <t>Zaman Serileri</t>
  </si>
  <si>
    <t>İST419</t>
  </si>
  <si>
    <t>Güncel Programlama Dilleri</t>
  </si>
  <si>
    <t>İST411</t>
  </si>
  <si>
    <t>Exploratory Data Analysis</t>
  </si>
  <si>
    <t>İST421</t>
  </si>
  <si>
    <t>Optimizasyon</t>
  </si>
  <si>
    <t>MAN401</t>
  </si>
  <si>
    <t>Finansal Yönetim</t>
  </si>
  <si>
    <t>MAT3301</t>
  </si>
  <si>
    <t>Computer Sciences III</t>
  </si>
  <si>
    <t>İST415</t>
  </si>
  <si>
    <t>Statistical Reliability Analysis</t>
  </si>
  <si>
    <t>İST417</t>
  </si>
  <si>
    <t>Bayesci İstatistik</t>
  </si>
  <si>
    <t>Yıl 4 /  Yarıyıl  2</t>
  </si>
  <si>
    <t>İST422</t>
  </si>
  <si>
    <t>Optimizasyon Modelleri ve Uygulamaları</t>
  </si>
  <si>
    <t>İST408</t>
  </si>
  <si>
    <t>İstatistikte Yeni Uygulamalar</t>
  </si>
  <si>
    <t>İST410</t>
  </si>
  <si>
    <t xml:space="preserve">Robust Statistics </t>
  </si>
  <si>
    <t>MAN402</t>
  </si>
  <si>
    <t>İST412</t>
  </si>
  <si>
    <t>Integer Programming</t>
  </si>
  <si>
    <t>İST418</t>
  </si>
  <si>
    <t>R Programlama Dili ile İstatistik</t>
  </si>
  <si>
    <t>İST420</t>
  </si>
  <si>
    <t>Sıra İstatistikleri</t>
  </si>
  <si>
    <t>EGE ÜNİVERSİTESİ FEN FAKÜLTESİ</t>
  </si>
  <si>
    <t>TÜRK DİLİ I</t>
  </si>
  <si>
    <t xml:space="preserve">Z </t>
  </si>
  <si>
    <t>ATATÜRK İLKELERİ VE İNKILAP TARİHİ I</t>
  </si>
  <si>
    <t>Z</t>
  </si>
  <si>
    <t>SCIENTIFIC 
ENGLISH-I</t>
  </si>
  <si>
    <t>TÜRK DİLİ II</t>
  </si>
  <si>
    <t>ATATÜRK İLKELERİ 
VE İNKILAP TARİHİ II</t>
  </si>
  <si>
    <t>SCIENTIFIC 
ENGLISH-II</t>
  </si>
  <si>
    <t>ÜNİVERSİTE YAŞAMINA GEÇİŞ</t>
  </si>
  <si>
    <t>TOPLUMA HİZM.
UYGULAMALARI</t>
  </si>
  <si>
    <t>TUR0101</t>
  </si>
  <si>
    <t>ATA0101</t>
  </si>
  <si>
    <t>BİLGİSAYAR</t>
  </si>
  <si>
    <t>FEN0101</t>
  </si>
  <si>
    <t>TUR0102</t>
  </si>
  <si>
    <t>ATA0102</t>
  </si>
  <si>
    <t>FEN0102</t>
  </si>
  <si>
    <t>ÜYG0102</t>
  </si>
  <si>
    <t>THU0201</t>
  </si>
  <si>
    <t>MAT0154</t>
  </si>
  <si>
    <t>MATEMATİK I</t>
  </si>
  <si>
    <t>BİYOKİMYA BÖLÜMÜ'NDE UYGULANAN MÜFREDAT</t>
  </si>
  <si>
    <t>İSTATİSTİK BÖLÜMÜ ÇİFT ANADAL LİSANS ÖĞRETİM PLANI(BİYOKİMYA BÖLÜMÜ ÖĞRENCİLERİ İÇİN)</t>
  </si>
  <si>
    <t>Diğer Bölüm ile ortak olan ders</t>
  </si>
  <si>
    <t>Kariyer Planlama</t>
  </si>
  <si>
    <t>İST330</t>
  </si>
  <si>
    <t xml:space="preserve">Yıl 2 /Yarıyıl 1 </t>
  </si>
  <si>
    <t xml:space="preserve">Yıl 2 /Yarıyıl 2 </t>
  </si>
  <si>
    <t xml:space="preserve">Yıl 3 /Yarıyıl 1 </t>
  </si>
  <si>
    <t xml:space="preserve">Yıl 3 /Yarıyıl 2 </t>
  </si>
  <si>
    <t>İST328</t>
  </si>
  <si>
    <t xml:space="preserve">Yıl 4 /Yarıyıl 1 </t>
  </si>
  <si>
    <t xml:space="preserve">Yıl 4 /Yarıyıl 2 </t>
  </si>
  <si>
    <t>Maliyet ve Yön.Muhasebesi</t>
  </si>
  <si>
    <t>İST424</t>
  </si>
  <si>
    <t>Ekonometrik Modeller</t>
  </si>
  <si>
    <t>Ortak Ders (O)</t>
  </si>
  <si>
    <t>O</t>
  </si>
  <si>
    <t>O-MAT151 ile</t>
  </si>
  <si>
    <t>O-MAT152 ile</t>
  </si>
  <si>
    <t>S</t>
  </si>
  <si>
    <t>ALAN SEÇMELİ  II (Bu seçmeli ders havuzundan en az "8" AKTS kredilik ders alınacaktır.)</t>
  </si>
  <si>
    <t>ALAN SEÇMELİ  I (Bu seçmeli ders havuzundan en az "8" AKTS kredilik ders alınacaktır.)</t>
  </si>
  <si>
    <t>Biyoistatistik</t>
  </si>
  <si>
    <t>Veri Görselleştirme Metodları</t>
  </si>
  <si>
    <t>Süreç Kontrolünde Problem Çözme Yöntemleri</t>
  </si>
  <si>
    <t>Yeni eklenen ders</t>
  </si>
  <si>
    <t>MAT0165</t>
  </si>
  <si>
    <t>FEN0109</t>
  </si>
  <si>
    <t>Çocuk Hakları ve Aile Eğitimi</t>
  </si>
  <si>
    <t>Bitirme Tezi</t>
  </si>
  <si>
    <t>Değişikliğe uğrayan ders</t>
  </si>
  <si>
    <t>İST332</t>
  </si>
  <si>
    <t>İST426</t>
  </si>
  <si>
    <t>İST331</t>
  </si>
  <si>
    <t>Yıl 3/  Yarıyıl  1</t>
  </si>
  <si>
    <t>ALAN SEÇMELİ  III (Bu seçmeli ders havuzundan en az "10" AKTS kredilik ders alınacaktır.)</t>
  </si>
  <si>
    <t>ALAN SEÇMELİ  IV (Bu seçmeli ders havuzundan en az "10" AKTS kredilik ders alınacaktır.)</t>
  </si>
  <si>
    <t>ALAN SEÇMELİ  I (Bu seçmeli ders havuzundan en az "..." AKTS kredilik ders alınacaktır.)</t>
  </si>
  <si>
    <t>ALAN SEÇMELİ  II (Bu seçmeli ders havuzundan en az "..." AKTS kredilik ders alınacaktır.)</t>
  </si>
  <si>
    <t>ALAN SEÇMELİ  III (Bu seçmeli ders havuzundan en az "..." AKTS kredilik ders alınacaktır.)</t>
  </si>
  <si>
    <t>ALAN SEÇMELİ  IV (Bu seçmeli ders havuzundan en az "..." AKTS kredilik ders alınacaktır.)</t>
  </si>
  <si>
    <t>FAKÜLTE SEÇMELİ  I (Bu seçmeli ders havuzundan en az "3" AKTS kredilik ders alınacaktır.)</t>
  </si>
  <si>
    <t>Uygulanmakta olan müfredatta kaldırılan ya da değişikliğe uğrayan ders</t>
  </si>
  <si>
    <t>BKM 0401</t>
  </si>
  <si>
    <t xml:space="preserve">KAYNAK TARAMA TEKNİKLERİ 
(DIPLOMA ÇALIŞMASI-I) </t>
  </si>
  <si>
    <t>O-Kaynak Tarama Teknikleri '5' AKTS ile uyumlu</t>
  </si>
  <si>
    <t>BKM 0402</t>
  </si>
  <si>
    <t>BİTİRME TEZİ  (Diploma Çalışması-II)</t>
  </si>
  <si>
    <t>O-Bitirme Tezi '5' AKTS ile uyumlu</t>
  </si>
  <si>
    <t>Sanayi Ekonomisi</t>
  </si>
  <si>
    <t>İST430</t>
  </si>
  <si>
    <t>Supervised Machine Learning Methods</t>
  </si>
  <si>
    <t>Yapay Zeka</t>
  </si>
  <si>
    <t>Unsupervised Machine Learning Methods</t>
  </si>
  <si>
    <t>Veri Madenciliği</t>
  </si>
  <si>
    <t xml:space="preserve"> 2024-2025 EĞİTİM-ÖĞRETİM YILI</t>
  </si>
  <si>
    <t>İST110</t>
  </si>
  <si>
    <t>İST428</t>
  </si>
  <si>
    <t>İST423</t>
  </si>
  <si>
    <t>İST333</t>
  </si>
  <si>
    <t>İST431</t>
  </si>
  <si>
    <t>İST434</t>
  </si>
  <si>
    <t>İST432</t>
  </si>
  <si>
    <t>Çıkarsamalı İstatistik</t>
  </si>
  <si>
    <t>R Programlama Dili ile İstatistik Uygulamaları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</si>
</sst>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00"/>
  </numFmts>
  <fonts count="22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sz val="12"/>
      <color indexed="8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sz val="9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2"/>
      <color rgb="FFFF000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8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4">
    <xf numFmtId="0" fontId="0" fillId="0" borderId="0" xfId="0"/>
    <xf numFmtId="0" fontId="5" fillId="0" borderId="4" xfId="0" applyFont="1" applyBorder="1" applyAlignment="1">
      <alignment vertical="center" wrapText="1"/>
    </xf>
    <xf numFmtId="1" fontId="5" fillId="0" borderId="4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6" fillId="4" borderId="4" xfId="0" applyFont="1" applyFill="1" applyBorder="1"/>
    <xf numFmtId="0" fontId="6" fillId="4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1" fontId="5" fillId="4" borderId="4" xfId="0" applyNumberFormat="1" applyFont="1" applyFill="1" applyBorder="1" applyAlignment="1">
      <alignment horizontal="center" vertical="center"/>
    </xf>
    <xf numFmtId="1" fontId="3" fillId="4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7" fillId="0" borderId="0" xfId="0" applyFont="1"/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center" wrapText="1"/>
    </xf>
    <xf numFmtId="0" fontId="6" fillId="4" borderId="4" xfId="0" applyFont="1" applyFill="1" applyBorder="1" applyAlignment="1">
      <alignment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vertical="top" wrapText="1"/>
    </xf>
    <xf numFmtId="1" fontId="3" fillId="0" borderId="16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3" fillId="0" borderId="16" xfId="0" applyFont="1" applyBorder="1" applyAlignment="1">
      <alignment vertical="center" wrapText="1"/>
    </xf>
    <xf numFmtId="1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64" fontId="5" fillId="4" borderId="4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wrapText="1"/>
    </xf>
    <xf numFmtId="1" fontId="3" fillId="0" borderId="10" xfId="0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1" fontId="2" fillId="0" borderId="4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left"/>
    </xf>
    <xf numFmtId="0" fontId="13" fillId="0" borderId="3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1" fillId="0" borderId="39" xfId="0" applyFont="1" applyBorder="1"/>
    <xf numFmtId="0" fontId="15" fillId="0" borderId="0" xfId="0" applyFont="1"/>
    <xf numFmtId="0" fontId="3" fillId="4" borderId="4" xfId="0" applyFont="1" applyFill="1" applyBorder="1" applyAlignment="1">
      <alignment horizontal="left"/>
    </xf>
    <xf numFmtId="1" fontId="2" fillId="4" borderId="4" xfId="0" applyNumberFormat="1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6" fillId="4" borderId="4" xfId="0" applyFont="1" applyFill="1" applyBorder="1"/>
    <xf numFmtId="0" fontId="16" fillId="4" borderId="4" xfId="0" applyFont="1" applyFill="1" applyBorder="1" applyAlignment="1">
      <alignment horizontal="center"/>
    </xf>
    <xf numFmtId="0" fontId="16" fillId="0" borderId="4" xfId="0" applyFont="1" applyBorder="1" applyAlignment="1">
      <alignment vertical="center" wrapText="1"/>
    </xf>
    <xf numFmtId="1" fontId="16" fillId="0" borderId="4" xfId="0" applyNumberFormat="1" applyFont="1" applyBorder="1" applyAlignment="1">
      <alignment horizontal="center" vertical="center"/>
    </xf>
    <xf numFmtId="164" fontId="16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1" fontId="2" fillId="6" borderId="4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15" fillId="4" borderId="0" xfId="0" applyFont="1" applyFill="1"/>
    <xf numFmtId="0" fontId="7" fillId="4" borderId="0" xfId="0" applyFont="1" applyFill="1"/>
    <xf numFmtId="0" fontId="7" fillId="5" borderId="0" xfId="0" applyFont="1" applyFill="1" applyAlignment="1">
      <alignment horizontal="left" wrapText="1"/>
    </xf>
    <xf numFmtId="0" fontId="7" fillId="5" borderId="0" xfId="0" applyFont="1" applyFill="1" applyAlignment="1">
      <alignment wrapText="1"/>
    </xf>
    <xf numFmtId="0" fontId="7" fillId="5" borderId="0" xfId="0" applyFont="1" applyFill="1" applyAlignment="1">
      <alignment horizontal="center" wrapText="1"/>
    </xf>
    <xf numFmtId="0" fontId="9" fillId="5" borderId="10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left"/>
    </xf>
    <xf numFmtId="0" fontId="17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wrapText="1"/>
    </xf>
    <xf numFmtId="49" fontId="16" fillId="0" borderId="4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4" xfId="0" applyFont="1" applyBorder="1"/>
    <xf numFmtId="0" fontId="17" fillId="0" borderId="3" xfId="0" applyFont="1" applyBorder="1" applyAlignment="1">
      <alignment horizontal="left"/>
    </xf>
    <xf numFmtId="0" fontId="17" fillId="0" borderId="15" xfId="0" applyFont="1" applyBorder="1" applyAlignment="1">
      <alignment horizontal="left" vertical="center" wrapText="1"/>
    </xf>
    <xf numFmtId="0" fontId="16" fillId="0" borderId="16" xfId="0" applyFont="1" applyBorder="1" applyAlignment="1">
      <alignment vertical="center"/>
    </xf>
    <xf numFmtId="1" fontId="16" fillId="0" borderId="16" xfId="0" applyNumberFormat="1" applyFont="1" applyBorder="1" applyAlignment="1">
      <alignment horizontal="center" vertical="center"/>
    </xf>
    <xf numFmtId="1" fontId="16" fillId="0" borderId="16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1" fontId="16" fillId="0" borderId="4" xfId="0" applyNumberFormat="1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justify"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wrapText="1"/>
    </xf>
    <xf numFmtId="0" fontId="16" fillId="0" borderId="3" xfId="0" applyFont="1" applyBorder="1" applyAlignment="1">
      <alignment horizontal="left" vertical="center"/>
    </xf>
    <xf numFmtId="0" fontId="3" fillId="4" borderId="4" xfId="0" applyFont="1" applyFill="1" applyBorder="1" applyAlignment="1">
      <alignment horizontal="center" vertical="center"/>
    </xf>
    <xf numFmtId="0" fontId="17" fillId="0" borderId="0" xfId="0" applyFont="1"/>
    <xf numFmtId="0" fontId="7" fillId="4" borderId="34" xfId="0" applyFont="1" applyFill="1" applyBorder="1" applyAlignment="1">
      <alignment horizontal="left"/>
    </xf>
    <xf numFmtId="0" fontId="3" fillId="4" borderId="4" xfId="0" applyFont="1" applyFill="1" applyBorder="1"/>
    <xf numFmtId="0" fontId="11" fillId="0" borderId="0" xfId="0" applyFont="1" applyAlignment="1">
      <alignment horizontal="left"/>
    </xf>
    <xf numFmtId="1" fontId="2" fillId="2" borderId="1" xfId="0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center"/>
    </xf>
    <xf numFmtId="1" fontId="2" fillId="0" borderId="9" xfId="0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/>
    </xf>
    <xf numFmtId="164" fontId="3" fillId="0" borderId="10" xfId="0" applyNumberFormat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7" fillId="8" borderId="0" xfId="0" applyFont="1" applyFill="1" applyAlignment="1">
      <alignment horizontal="left"/>
    </xf>
    <xf numFmtId="0" fontId="9" fillId="6" borderId="1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0" fontId="3" fillId="0" borderId="1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5" fillId="9" borderId="3" xfId="0" applyFont="1" applyFill="1" applyBorder="1" applyAlignment="1">
      <alignment horizontal="left" vertical="center"/>
    </xf>
    <xf numFmtId="0" fontId="5" fillId="9" borderId="4" xfId="0" applyFont="1" applyFill="1" applyBorder="1" applyAlignment="1">
      <alignment vertical="center" wrapText="1"/>
    </xf>
    <xf numFmtId="1" fontId="5" fillId="9" borderId="4" xfId="0" applyNumberFormat="1" applyFont="1" applyFill="1" applyBorder="1" applyAlignment="1">
      <alignment horizontal="center" vertical="center"/>
    </xf>
    <xf numFmtId="1" fontId="3" fillId="9" borderId="4" xfId="0" applyNumberFormat="1" applyFont="1" applyFill="1" applyBorder="1" applyAlignment="1">
      <alignment horizontal="center" vertical="center" wrapText="1"/>
    </xf>
    <xf numFmtId="164" fontId="5" fillId="9" borderId="4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7" fillId="0" borderId="34" xfId="0" applyFont="1" applyBorder="1" applyAlignment="1">
      <alignment horizontal="left"/>
    </xf>
    <xf numFmtId="0" fontId="5" fillId="4" borderId="3" xfId="0" applyFont="1" applyFill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8" fillId="4" borderId="4" xfId="0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left" vertical="center"/>
    </xf>
    <xf numFmtId="1" fontId="2" fillId="4" borderId="4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wrapText="1"/>
    </xf>
    <xf numFmtId="0" fontId="2" fillId="0" borderId="4" xfId="0" applyFont="1" applyBorder="1" applyAlignment="1">
      <alignment horizontal="left"/>
    </xf>
    <xf numFmtId="0" fontId="18" fillId="0" borderId="37" xfId="0" applyFont="1" applyBorder="1" applyAlignment="1">
      <alignment horizontal="center" vertical="center" wrapText="1"/>
    </xf>
    <xf numFmtId="0" fontId="18" fillId="4" borderId="34" xfId="0" applyFont="1" applyFill="1" applyBorder="1" applyAlignment="1">
      <alignment horizontal="center"/>
    </xf>
    <xf numFmtId="0" fontId="18" fillId="4" borderId="48" xfId="0" applyFont="1" applyFill="1" applyBorder="1" applyAlignment="1">
      <alignment horizontal="center"/>
    </xf>
    <xf numFmtId="0" fontId="4" fillId="3" borderId="34" xfId="0" applyFont="1" applyFill="1" applyBorder="1" applyAlignment="1">
      <alignment horizontal="left" vertical="center" wrapText="1"/>
    </xf>
    <xf numFmtId="0" fontId="18" fillId="0" borderId="34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11" fillId="0" borderId="0" xfId="0" applyFont="1"/>
    <xf numFmtId="49" fontId="5" fillId="8" borderId="6" xfId="0" applyNumberFormat="1" applyFont="1" applyFill="1" applyBorder="1" applyAlignment="1">
      <alignment horizontal="left" vertical="center"/>
    </xf>
    <xf numFmtId="0" fontId="5" fillId="8" borderId="7" xfId="0" applyFont="1" applyFill="1" applyBorder="1" applyAlignment="1">
      <alignment vertical="center" wrapText="1"/>
    </xf>
    <xf numFmtId="1" fontId="5" fillId="8" borderId="7" xfId="0" applyNumberFormat="1" applyFont="1" applyFill="1" applyBorder="1" applyAlignment="1">
      <alignment horizontal="center" vertical="center"/>
    </xf>
    <xf numFmtId="1" fontId="3" fillId="8" borderId="7" xfId="0" applyNumberFormat="1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49" fontId="5" fillId="8" borderId="3" xfId="0" applyNumberFormat="1" applyFont="1" applyFill="1" applyBorder="1" applyAlignment="1">
      <alignment horizontal="left" vertical="center"/>
    </xf>
    <xf numFmtId="0" fontId="5" fillId="8" borderId="4" xfId="0" applyFont="1" applyFill="1" applyBorder="1" applyAlignment="1">
      <alignment vertical="center" wrapText="1"/>
    </xf>
    <xf numFmtId="1" fontId="5" fillId="8" borderId="4" xfId="0" applyNumberFormat="1" applyFont="1" applyFill="1" applyBorder="1" applyAlignment="1">
      <alignment horizontal="center" vertical="center"/>
    </xf>
    <xf numFmtId="1" fontId="3" fillId="8" borderId="4" xfId="0" applyNumberFormat="1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20" fillId="8" borderId="42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0" fontId="16" fillId="6" borderId="34" xfId="0" applyFont="1" applyFill="1" applyBorder="1" applyAlignment="1">
      <alignment horizontal="center" vertical="center" wrapText="1"/>
    </xf>
    <xf numFmtId="0" fontId="16" fillId="6" borderId="48" xfId="0" applyFont="1" applyFill="1" applyBorder="1" applyAlignment="1">
      <alignment horizontal="center" vertical="center" wrapText="1"/>
    </xf>
    <xf numFmtId="49" fontId="18" fillId="0" borderId="48" xfId="0" applyNumberFormat="1" applyFont="1" applyBorder="1" applyAlignment="1">
      <alignment horizontal="center" vertical="center" wrapText="1"/>
    </xf>
    <xf numFmtId="0" fontId="18" fillId="4" borderId="34" xfId="0" applyFont="1" applyFill="1" applyBorder="1" applyAlignment="1">
      <alignment horizontal="center" vertical="center"/>
    </xf>
    <xf numFmtId="49" fontId="18" fillId="0" borderId="38" xfId="0" applyNumberFormat="1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/>
    </xf>
    <xf numFmtId="0" fontId="18" fillId="0" borderId="48" xfId="0" applyFont="1" applyBorder="1" applyAlignment="1">
      <alignment horizontal="center"/>
    </xf>
    <xf numFmtId="0" fontId="16" fillId="3" borderId="38" xfId="0" applyFont="1" applyFill="1" applyBorder="1" applyAlignment="1">
      <alignment horizontal="left" vertical="center" wrapText="1"/>
    </xf>
    <xf numFmtId="0" fontId="18" fillId="3" borderId="38" xfId="0" applyFont="1" applyFill="1" applyBorder="1" applyAlignment="1">
      <alignment horizontal="left" vertical="center" wrapText="1"/>
    </xf>
    <xf numFmtId="0" fontId="18" fillId="3" borderId="34" xfId="0" applyFont="1" applyFill="1" applyBorder="1" applyAlignment="1">
      <alignment horizontal="left" vertical="center" wrapText="1"/>
    </xf>
    <xf numFmtId="0" fontId="20" fillId="8" borderId="38" xfId="0" applyFont="1" applyFill="1" applyBorder="1" applyAlignment="1">
      <alignment horizontal="center" vertical="center" wrapText="1"/>
    </xf>
    <xf numFmtId="164" fontId="5" fillId="8" borderId="4" xfId="0" applyNumberFormat="1" applyFont="1" applyFill="1" applyBorder="1" applyAlignment="1">
      <alignment horizontal="center" vertical="center"/>
    </xf>
    <xf numFmtId="0" fontId="3" fillId="8" borderId="4" xfId="0" applyFont="1" applyFill="1" applyBorder="1" applyAlignment="1">
      <alignment vertical="center" wrapText="1"/>
    </xf>
    <xf numFmtId="0" fontId="3" fillId="8" borderId="4" xfId="0" applyFont="1" applyFill="1" applyBorder="1" applyAlignment="1">
      <alignment horizontal="center" vertical="center"/>
    </xf>
    <xf numFmtId="165" fontId="2" fillId="8" borderId="1" xfId="0" applyNumberFormat="1" applyFont="1" applyFill="1" applyBorder="1" applyAlignment="1">
      <alignment horizontal="left" vertical="center"/>
    </xf>
    <xf numFmtId="0" fontId="2" fillId="8" borderId="4" xfId="0" applyFont="1" applyFill="1" applyBorder="1" applyAlignment="1">
      <alignment vertical="center" wrapText="1"/>
    </xf>
    <xf numFmtId="0" fontId="2" fillId="8" borderId="4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165" fontId="2" fillId="8" borderId="40" xfId="0" applyNumberFormat="1" applyFont="1" applyFill="1" applyBorder="1" applyAlignment="1">
      <alignment horizontal="left" vertical="top" wrapText="1"/>
    </xf>
    <xf numFmtId="165" fontId="2" fillId="8" borderId="40" xfId="0" applyNumberFormat="1" applyFont="1" applyFill="1" applyBorder="1" applyAlignment="1">
      <alignment horizontal="left" vertical="center" wrapText="1"/>
    </xf>
    <xf numFmtId="165" fontId="2" fillId="0" borderId="3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/>
    </xf>
    <xf numFmtId="0" fontId="4" fillId="4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/>
    </xf>
    <xf numFmtId="1" fontId="4" fillId="8" borderId="3" xfId="0" applyNumberFormat="1" applyFont="1" applyFill="1" applyBorder="1" applyAlignment="1">
      <alignment horizontal="left" vertical="center" wrapText="1"/>
    </xf>
    <xf numFmtId="0" fontId="13" fillId="8" borderId="0" xfId="0" applyFont="1" applyFill="1" applyAlignment="1">
      <alignment wrapText="1"/>
    </xf>
    <xf numFmtId="0" fontId="13" fillId="8" borderId="4" xfId="0" applyFont="1" applyFill="1" applyBorder="1" applyAlignment="1">
      <alignment horizontal="center"/>
    </xf>
    <xf numFmtId="0" fontId="7" fillId="8" borderId="0" xfId="0" applyFont="1" applyFill="1" applyAlignment="1">
      <alignment wrapText="1"/>
    </xf>
    <xf numFmtId="0" fontId="20" fillId="0" borderId="34" xfId="0" applyFont="1" applyBorder="1" applyAlignment="1">
      <alignment horizontal="center" vertical="center"/>
    </xf>
    <xf numFmtId="0" fontId="20" fillId="8" borderId="3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vertical="center"/>
    </xf>
    <xf numFmtId="1" fontId="2" fillId="8" borderId="4" xfId="0" applyNumberFormat="1" applyFont="1" applyFill="1" applyBorder="1" applyAlignment="1">
      <alignment horizontal="center" vertical="center" wrapText="1"/>
    </xf>
    <xf numFmtId="49" fontId="3" fillId="8" borderId="3" xfId="0" applyNumberFormat="1" applyFont="1" applyFill="1" applyBorder="1" applyAlignment="1">
      <alignment horizontal="left" vertical="center"/>
    </xf>
    <xf numFmtId="0" fontId="20" fillId="8" borderId="34" xfId="0" applyFont="1" applyFill="1" applyBorder="1" applyAlignment="1">
      <alignment horizontal="center" wrapText="1"/>
    </xf>
    <xf numFmtId="49" fontId="2" fillId="8" borderId="4" xfId="0" applyNumberFormat="1" applyFont="1" applyFill="1" applyBorder="1" applyAlignment="1">
      <alignment horizontal="left" vertical="center"/>
    </xf>
    <xf numFmtId="1" fontId="2" fillId="8" borderId="4" xfId="0" applyNumberFormat="1" applyFont="1" applyFill="1" applyBorder="1" applyAlignment="1">
      <alignment horizontal="center" vertical="center"/>
    </xf>
    <xf numFmtId="164" fontId="2" fillId="8" borderId="4" xfId="0" applyNumberFormat="1" applyFont="1" applyFill="1" applyBorder="1" applyAlignment="1">
      <alignment horizontal="center" vertical="center"/>
    </xf>
    <xf numFmtId="164" fontId="3" fillId="8" borderId="4" xfId="0" applyNumberFormat="1" applyFont="1" applyFill="1" applyBorder="1" applyAlignment="1">
      <alignment horizontal="center" vertical="center"/>
    </xf>
    <xf numFmtId="49" fontId="2" fillId="8" borderId="4" xfId="0" applyNumberFormat="1" applyFont="1" applyFill="1" applyBorder="1" applyAlignment="1">
      <alignment horizontal="center" vertical="center" wrapText="1"/>
    </xf>
    <xf numFmtId="0" fontId="20" fillId="8" borderId="3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/>
    </xf>
    <xf numFmtId="0" fontId="1" fillId="8" borderId="4" xfId="0" applyFont="1" applyFill="1" applyBorder="1" applyAlignment="1">
      <alignment vertical="center" wrapText="1"/>
    </xf>
    <xf numFmtId="0" fontId="3" fillId="8" borderId="4" xfId="0" applyFont="1" applyFill="1" applyBorder="1" applyAlignment="1">
      <alignment horizontal="center" vertical="center" wrapText="1"/>
    </xf>
    <xf numFmtId="1" fontId="2" fillId="8" borderId="3" xfId="0" applyNumberFormat="1" applyFont="1" applyFill="1" applyBorder="1" applyAlignment="1">
      <alignment horizontal="left" vertical="center" wrapText="1"/>
    </xf>
    <xf numFmtId="1" fontId="1" fillId="8" borderId="4" xfId="0" applyNumberFormat="1" applyFont="1" applyFill="1" applyBorder="1" applyAlignment="1">
      <alignment horizontal="left" vertical="center" wrapText="1"/>
    </xf>
    <xf numFmtId="1" fontId="3" fillId="8" borderId="4" xfId="0" applyNumberFormat="1" applyFont="1" applyFill="1" applyBorder="1" applyAlignment="1">
      <alignment horizontal="center" vertical="center" wrapText="1"/>
    </xf>
    <xf numFmtId="1" fontId="3" fillId="8" borderId="5" xfId="0" applyNumberFormat="1" applyFont="1" applyFill="1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wrapText="1"/>
    </xf>
    <xf numFmtId="0" fontId="7" fillId="0" borderId="4" xfId="0" applyFont="1" applyBorder="1"/>
    <xf numFmtId="0" fontId="3" fillId="8" borderId="3" xfId="0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horizontal="left" vertical="center" wrapText="1"/>
    </xf>
    <xf numFmtId="0" fontId="1" fillId="8" borderId="3" xfId="0" applyFont="1" applyFill="1" applyBorder="1" applyAlignment="1">
      <alignment horizontal="left" vertical="center"/>
    </xf>
    <xf numFmtId="0" fontId="1" fillId="8" borderId="4" xfId="0" applyFont="1" applyFill="1" applyBorder="1" applyAlignment="1">
      <alignment vertical="center"/>
    </xf>
    <xf numFmtId="0" fontId="7" fillId="8" borderId="0" xfId="0" applyFont="1" applyFill="1"/>
    <xf numFmtId="0" fontId="7" fillId="4" borderId="49" xfId="0" applyFont="1" applyFill="1" applyBorder="1" applyAlignment="1">
      <alignment horizontal="left"/>
    </xf>
    <xf numFmtId="0" fontId="3" fillId="4" borderId="13" xfId="0" applyFont="1" applyFill="1" applyBorder="1" applyAlignment="1">
      <alignment wrapText="1"/>
    </xf>
    <xf numFmtId="1" fontId="3" fillId="4" borderId="13" xfId="0" applyNumberFormat="1" applyFont="1" applyFill="1" applyBorder="1" applyAlignment="1">
      <alignment horizontal="center" vertical="center"/>
    </xf>
    <xf numFmtId="0" fontId="3" fillId="4" borderId="46" xfId="0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10" borderId="0" xfId="0" applyFont="1" applyFill="1" applyAlignment="1">
      <alignment horizontal="left"/>
    </xf>
    <xf numFmtId="165" fontId="2" fillId="0" borderId="38" xfId="0" applyNumberFormat="1" applyFont="1" applyBorder="1" applyAlignment="1">
      <alignment horizontal="left" vertical="center" wrapText="1"/>
    </xf>
    <xf numFmtId="0" fontId="2" fillId="0" borderId="37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vertical="center"/>
    </xf>
    <xf numFmtId="0" fontId="7" fillId="11" borderId="0" xfId="0" applyFont="1" applyFill="1" applyAlignment="1">
      <alignment horizontal="left"/>
    </xf>
    <xf numFmtId="164" fontId="3" fillId="4" borderId="4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/>
    </xf>
    <xf numFmtId="0" fontId="3" fillId="12" borderId="3" xfId="0" applyFont="1" applyFill="1" applyBorder="1" applyAlignment="1">
      <alignment horizontal="left" vertical="center" wrapText="1"/>
    </xf>
    <xf numFmtId="0" fontId="1" fillId="12" borderId="4" xfId="0" applyFont="1" applyFill="1" applyBorder="1" applyAlignment="1">
      <alignment wrapText="1"/>
    </xf>
    <xf numFmtId="1" fontId="5" fillId="12" borderId="4" xfId="0" applyNumberFormat="1" applyFont="1" applyFill="1" applyBorder="1" applyAlignment="1">
      <alignment horizontal="center" vertical="center"/>
    </xf>
    <xf numFmtId="1" fontId="3" fillId="12" borderId="4" xfId="0" applyNumberFormat="1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/>
    </xf>
    <xf numFmtId="0" fontId="3" fillId="12" borderId="5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left"/>
    </xf>
    <xf numFmtId="0" fontId="7" fillId="12" borderId="0" xfId="0" applyFont="1" applyFill="1" applyAlignment="1">
      <alignment horizontal="left"/>
    </xf>
    <xf numFmtId="0" fontId="21" fillId="8" borderId="4" xfId="0" applyFont="1" applyFill="1" applyBorder="1" applyAlignment="1">
      <alignment vertical="center" wrapText="1"/>
    </xf>
    <xf numFmtId="0" fontId="21" fillId="8" borderId="4" xfId="0" applyFont="1" applyFill="1" applyBorder="1" applyAlignment="1">
      <alignment horizontal="center" vertical="center" wrapText="1"/>
    </xf>
    <xf numFmtId="0" fontId="18" fillId="8" borderId="34" xfId="0" applyFont="1" applyFill="1" applyBorder="1" applyAlignment="1">
      <alignment horizontal="center" wrapText="1"/>
    </xf>
    <xf numFmtId="0" fontId="3" fillId="0" borderId="37" xfId="0" applyFont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wrapText="1"/>
    </xf>
    <xf numFmtId="1" fontId="3" fillId="0" borderId="13" xfId="0" applyNumberFormat="1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8" borderId="5" xfId="0" applyFont="1" applyFill="1" applyBorder="1" applyAlignment="1">
      <alignment horizontal="center"/>
    </xf>
    <xf numFmtId="0" fontId="7" fillId="8" borderId="0" xfId="0" applyFont="1" applyFill="1" applyAlignment="1">
      <alignment horizontal="left" vertical="center"/>
    </xf>
    <xf numFmtId="0" fontId="7" fillId="13" borderId="4" xfId="0" applyFont="1" applyFill="1" applyBorder="1" applyAlignment="1">
      <alignment wrapText="1"/>
    </xf>
    <xf numFmtId="0" fontId="7" fillId="13" borderId="4" xfId="0" applyFont="1" applyFill="1" applyBorder="1"/>
    <xf numFmtId="0" fontId="7" fillId="13" borderId="4" xfId="0" applyFont="1" applyFill="1" applyBorder="1" applyAlignment="1">
      <alignment horizontal="center"/>
    </xf>
    <xf numFmtId="0" fontId="3" fillId="13" borderId="4" xfId="0" applyFont="1" applyFill="1" applyBorder="1" applyAlignment="1">
      <alignment horizontal="center" vertical="center"/>
    </xf>
    <xf numFmtId="0" fontId="7" fillId="14" borderId="4" xfId="0" applyFont="1" applyFill="1" applyBorder="1" applyAlignment="1">
      <alignment horizontal="left"/>
    </xf>
    <xf numFmtId="0" fontId="2" fillId="15" borderId="4" xfId="0" applyFont="1" applyFill="1" applyBorder="1"/>
    <xf numFmtId="0" fontId="2" fillId="15" borderId="4" xfId="0" applyFont="1" applyFill="1" applyBorder="1" applyAlignment="1">
      <alignment horizontal="left" vertical="center"/>
    </xf>
    <xf numFmtId="0" fontId="2" fillId="15" borderId="4" xfId="0" applyFont="1" applyFill="1" applyBorder="1" applyAlignment="1">
      <alignment wrapText="1"/>
    </xf>
    <xf numFmtId="1" fontId="2" fillId="15" borderId="4" xfId="0" applyNumberFormat="1" applyFont="1" applyFill="1" applyBorder="1" applyAlignment="1">
      <alignment horizontal="center" vertical="center"/>
    </xf>
    <xf numFmtId="1" fontId="2" fillId="15" borderId="4" xfId="0" applyNumberFormat="1" applyFont="1" applyFill="1" applyBorder="1" applyAlignment="1">
      <alignment horizontal="center" vertical="center" wrapText="1"/>
    </xf>
    <xf numFmtId="0" fontId="2" fillId="15" borderId="4" xfId="0" applyFont="1" applyFill="1" applyBorder="1" applyAlignment="1">
      <alignment horizontal="center" vertical="center"/>
    </xf>
    <xf numFmtId="0" fontId="2" fillId="15" borderId="5" xfId="0" applyFont="1" applyFill="1" applyBorder="1" applyAlignment="1">
      <alignment horizontal="center" vertical="center"/>
    </xf>
    <xf numFmtId="0" fontId="2" fillId="15" borderId="4" xfId="0" applyFont="1" applyFill="1" applyBorder="1" applyAlignment="1">
      <alignment horizontal="left"/>
    </xf>
    <xf numFmtId="164" fontId="2" fillId="15" borderId="4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1" fillId="7" borderId="40" xfId="0" applyFont="1" applyFill="1" applyBorder="1" applyAlignment="1">
      <alignment horizontal="left" vertical="center" wrapText="1"/>
    </xf>
    <xf numFmtId="0" fontId="1" fillId="7" borderId="38" xfId="0" applyFont="1" applyFill="1" applyBorder="1" applyAlignment="1">
      <alignment horizontal="left" vertical="center" wrapText="1"/>
    </xf>
    <xf numFmtId="0" fontId="1" fillId="7" borderId="4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9" fillId="6" borderId="4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center" vertical="center" wrapText="1"/>
    </xf>
    <xf numFmtId="1" fontId="4" fillId="6" borderId="4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0" fillId="0" borderId="0" xfId="0"/>
    <xf numFmtId="0" fontId="10" fillId="0" borderId="37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" fontId="1" fillId="6" borderId="3" xfId="0" applyNumberFormat="1" applyFont="1" applyFill="1" applyBorder="1" applyAlignment="1">
      <alignment horizontal="left" vertical="center" wrapText="1"/>
    </xf>
    <xf numFmtId="1" fontId="1" fillId="6" borderId="9" xfId="0" applyNumberFormat="1" applyFont="1" applyFill="1" applyBorder="1" applyAlignment="1">
      <alignment horizontal="left" vertical="center" wrapText="1"/>
    </xf>
    <xf numFmtId="0" fontId="3" fillId="6" borderId="10" xfId="0" applyFont="1" applyFill="1" applyBorder="1" applyAlignment="1">
      <alignment horizontal="center" vertical="center" wrapText="1"/>
    </xf>
    <xf numFmtId="49" fontId="19" fillId="6" borderId="4" xfId="0" applyNumberFormat="1" applyFont="1" applyFill="1" applyBorder="1" applyAlignment="1">
      <alignment horizontal="center" vertical="center" wrapText="1"/>
    </xf>
    <xf numFmtId="49" fontId="19" fillId="6" borderId="10" xfId="0" applyNumberFormat="1" applyFont="1" applyFill="1" applyBorder="1" applyAlignment="1">
      <alignment vertical="center" wrapText="1"/>
    </xf>
    <xf numFmtId="49" fontId="19" fillId="6" borderId="10" xfId="0" applyNumberFormat="1" applyFont="1" applyFill="1" applyBorder="1" applyAlignment="1">
      <alignment horizontal="center" vertical="center" wrapText="1"/>
    </xf>
    <xf numFmtId="0" fontId="19" fillId="6" borderId="5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wrapText="1"/>
    </xf>
    <xf numFmtId="0" fontId="7" fillId="5" borderId="18" xfId="0" applyFont="1" applyFill="1" applyBorder="1" applyAlignment="1">
      <alignment wrapText="1"/>
    </xf>
    <xf numFmtId="0" fontId="9" fillId="6" borderId="24" xfId="0" applyFont="1" applyFill="1" applyBorder="1" applyAlignment="1">
      <alignment horizontal="center" vertical="center" wrapText="1"/>
    </xf>
    <xf numFmtId="0" fontId="9" fillId="6" borderId="27" xfId="0" applyFont="1" applyFill="1" applyBorder="1" applyAlignment="1">
      <alignment horizontal="center" vertical="center" wrapText="1"/>
    </xf>
    <xf numFmtId="0" fontId="8" fillId="5" borderId="43" xfId="0" applyFont="1" applyFill="1" applyBorder="1" applyAlignment="1">
      <alignment horizontal="left" vertical="center" wrapText="1"/>
    </xf>
    <xf numFmtId="0" fontId="1" fillId="5" borderId="32" xfId="0" applyFont="1" applyFill="1" applyBorder="1" applyAlignment="1">
      <alignment horizontal="left" vertical="center" wrapText="1"/>
    </xf>
    <xf numFmtId="0" fontId="1" fillId="5" borderId="33" xfId="0" applyFont="1" applyFill="1" applyBorder="1" applyAlignment="1">
      <alignment horizontal="left" vertical="center" wrapText="1"/>
    </xf>
    <xf numFmtId="0" fontId="1" fillId="3" borderId="31" xfId="0" applyFont="1" applyFill="1" applyBorder="1" applyAlignment="1">
      <alignment horizontal="left" vertical="center" wrapText="1"/>
    </xf>
    <xf numFmtId="0" fontId="7" fillId="3" borderId="32" xfId="0" applyFont="1" applyFill="1" applyBorder="1" applyAlignment="1">
      <alignment horizontal="left" wrapText="1"/>
    </xf>
    <xf numFmtId="0" fontId="7" fillId="3" borderId="33" xfId="0" applyFont="1" applyFill="1" applyBorder="1" applyAlignment="1">
      <alignment horizontal="left" wrapText="1"/>
    </xf>
    <xf numFmtId="0" fontId="1" fillId="2" borderId="35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7" fillId="2" borderId="18" xfId="0" applyFont="1" applyFill="1" applyBorder="1" applyAlignment="1">
      <alignment wrapText="1"/>
    </xf>
    <xf numFmtId="0" fontId="7" fillId="2" borderId="36" xfId="0" applyFont="1" applyFill="1" applyBorder="1" applyAlignment="1">
      <alignment wrapText="1"/>
    </xf>
    <xf numFmtId="0" fontId="1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1" fillId="2" borderId="3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49" fontId="9" fillId="5" borderId="20" xfId="0" applyNumberFormat="1" applyFont="1" applyFill="1" applyBorder="1" applyAlignment="1">
      <alignment horizontal="center" vertical="center" wrapText="1"/>
    </xf>
    <xf numFmtId="49" fontId="9" fillId="5" borderId="26" xfId="0" applyNumberFormat="1" applyFont="1" applyFill="1" applyBorder="1" applyAlignment="1">
      <alignment wrapText="1"/>
    </xf>
    <xf numFmtId="49" fontId="9" fillId="5" borderId="26" xfId="0" applyNumberFormat="1" applyFont="1" applyFill="1" applyBorder="1" applyAlignment="1">
      <alignment horizontal="center"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1" fillId="6" borderId="40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left" vertical="center" wrapText="1"/>
    </xf>
    <xf numFmtId="0" fontId="1" fillId="6" borderId="41" xfId="0" applyFont="1" applyFill="1" applyBorder="1" applyAlignment="1">
      <alignment horizontal="left" vertical="center" wrapText="1"/>
    </xf>
    <xf numFmtId="0" fontId="1" fillId="2" borderId="40" xfId="0" applyFont="1" applyFill="1" applyBorder="1" applyAlignment="1">
      <alignment wrapText="1"/>
    </xf>
    <xf numFmtId="0" fontId="0" fillId="0" borderId="38" xfId="0" applyBorder="1" applyAlignment="1">
      <alignment wrapText="1"/>
    </xf>
    <xf numFmtId="0" fontId="0" fillId="0" borderId="41" xfId="0" applyBorder="1" applyAlignment="1">
      <alignment wrapText="1"/>
    </xf>
    <xf numFmtId="0" fontId="1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wrapText="1"/>
    </xf>
    <xf numFmtId="0" fontId="7" fillId="3" borderId="21" xfId="0" applyFont="1" applyFill="1" applyBorder="1" applyAlignment="1">
      <alignment horizontal="left" wrapText="1"/>
    </xf>
    <xf numFmtId="0" fontId="8" fillId="5" borderId="28" xfId="0" applyFont="1" applyFill="1" applyBorder="1" applyAlignment="1">
      <alignment horizontal="left" vertical="center" wrapText="1"/>
    </xf>
    <xf numFmtId="0" fontId="1" fillId="5" borderId="29" xfId="0" applyFont="1" applyFill="1" applyBorder="1" applyAlignment="1">
      <alignment horizontal="left" vertical="center" wrapText="1"/>
    </xf>
    <xf numFmtId="0" fontId="1" fillId="5" borderId="30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wrapText="1"/>
    </xf>
    <xf numFmtId="0" fontId="7" fillId="5" borderId="0" xfId="0" applyFont="1" applyFill="1" applyAlignment="1">
      <alignment wrapText="1"/>
    </xf>
    <xf numFmtId="0" fontId="7" fillId="5" borderId="2" xfId="0" applyFont="1" applyFill="1" applyBorder="1" applyAlignment="1">
      <alignment wrapText="1"/>
    </xf>
    <xf numFmtId="0" fontId="1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wrapText="1"/>
    </xf>
    <xf numFmtId="0" fontId="7" fillId="3" borderId="14" xfId="0" applyFont="1" applyFill="1" applyBorder="1" applyAlignment="1">
      <alignment horizontal="left" wrapText="1"/>
    </xf>
    <xf numFmtId="0" fontId="7" fillId="3" borderId="8" xfId="0" applyFont="1" applyFill="1" applyBorder="1" applyAlignment="1">
      <alignment horizontal="left" wrapText="1"/>
    </xf>
    <xf numFmtId="0" fontId="1" fillId="3" borderId="50" xfId="0" applyFont="1" applyFill="1" applyBorder="1" applyAlignment="1">
      <alignment horizontal="left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1" fillId="3" borderId="51" xfId="0" applyFont="1" applyFill="1" applyBorder="1" applyAlignment="1">
      <alignment horizontal="left" vertical="center" wrapText="1"/>
    </xf>
    <xf numFmtId="0" fontId="1" fillId="2" borderId="38" xfId="0" applyFont="1" applyFill="1" applyBorder="1" applyAlignment="1">
      <alignment wrapText="1"/>
    </xf>
    <xf numFmtId="0" fontId="1" fillId="2" borderId="41" xfId="0" applyFont="1" applyFill="1" applyBorder="1" applyAlignment="1">
      <alignment wrapText="1"/>
    </xf>
    <xf numFmtId="0" fontId="12" fillId="5" borderId="19" xfId="0" applyFont="1" applyFill="1" applyBorder="1" applyAlignment="1">
      <alignment horizontal="left" vertical="center" wrapText="1"/>
    </xf>
    <xf numFmtId="0" fontId="12" fillId="5" borderId="25" xfId="0" applyFont="1" applyFill="1" applyBorder="1" applyAlignment="1">
      <alignment horizontal="left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8" fillId="7" borderId="46" xfId="0" applyFont="1" applyFill="1" applyBorder="1" applyAlignment="1">
      <alignment horizontal="left" vertical="center" wrapText="1"/>
    </xf>
    <xf numFmtId="0" fontId="8" fillId="7" borderId="42" xfId="0" applyFont="1" applyFill="1" applyBorder="1" applyAlignment="1">
      <alignment horizontal="left" vertical="center" wrapText="1"/>
    </xf>
    <xf numFmtId="0" fontId="8" fillId="7" borderId="37" xfId="0" applyFont="1" applyFill="1" applyBorder="1" applyAlignment="1">
      <alignment horizontal="left" vertical="center" wrapText="1"/>
    </xf>
    <xf numFmtId="0" fontId="8" fillId="7" borderId="38" xfId="0" applyFont="1" applyFill="1" applyBorder="1" applyAlignment="1">
      <alignment horizontal="left" vertical="center" wrapText="1"/>
    </xf>
    <xf numFmtId="0" fontId="8" fillId="7" borderId="44" xfId="0" applyFont="1" applyFill="1" applyBorder="1" applyAlignment="1">
      <alignment horizontal="left" vertical="center" wrapText="1"/>
    </xf>
    <xf numFmtId="0" fontId="7" fillId="7" borderId="45" xfId="0" applyFont="1" applyFill="1" applyBorder="1" applyAlignment="1">
      <alignment horizontal="left" vertical="center" wrapText="1"/>
    </xf>
    <xf numFmtId="0" fontId="1" fillId="6" borderId="37" xfId="0" applyFont="1" applyFill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6" borderId="25" xfId="0" applyFont="1" applyFill="1" applyBorder="1" applyAlignment="1">
      <alignment horizontal="left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9" fillId="6" borderId="20" xfId="0" applyFont="1" applyFill="1" applyBorder="1" applyAlignment="1">
      <alignment horizontal="center" vertical="center" wrapText="1"/>
    </xf>
    <xf numFmtId="0" fontId="9" fillId="6" borderId="26" xfId="0" applyFont="1" applyFill="1" applyBorder="1" applyAlignment="1">
      <alignment horizontal="center" vertical="center" wrapText="1"/>
    </xf>
    <xf numFmtId="49" fontId="9" fillId="6" borderId="20" xfId="0" applyNumberFormat="1" applyFont="1" applyFill="1" applyBorder="1" applyAlignment="1">
      <alignment horizontal="center" vertical="center" wrapText="1"/>
    </xf>
    <xf numFmtId="49" fontId="9" fillId="6" borderId="26" xfId="0" applyNumberFormat="1" applyFont="1" applyFill="1" applyBorder="1" applyAlignment="1">
      <alignment wrapText="1"/>
    </xf>
    <xf numFmtId="0" fontId="8" fillId="2" borderId="18" xfId="0" applyFont="1" applyFill="1" applyBorder="1" applyAlignment="1">
      <alignment wrapText="1"/>
    </xf>
    <xf numFmtId="49" fontId="9" fillId="6" borderId="26" xfId="0" applyNumberFormat="1" applyFont="1" applyFill="1" applyBorder="1" applyAlignment="1">
      <alignment horizontal="center" vertical="center" wrapText="1"/>
    </xf>
    <xf numFmtId="0" fontId="7" fillId="7" borderId="42" xfId="0" applyFont="1" applyFill="1" applyBorder="1" applyAlignment="1">
      <alignment horizontal="left" vertical="center" wrapText="1"/>
    </xf>
    <xf numFmtId="0" fontId="8" fillId="7" borderId="40" xfId="0" applyFont="1" applyFill="1" applyBorder="1" applyAlignment="1">
      <alignment horizontal="left" vertical="center" wrapText="1"/>
    </xf>
    <xf numFmtId="0" fontId="8" fillId="7" borderId="45" xfId="0" applyFont="1" applyFill="1" applyBorder="1" applyAlignment="1">
      <alignment horizontal="left" vertical="center" wrapText="1"/>
    </xf>
    <xf numFmtId="0" fontId="8" fillId="7" borderId="47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4" xfId="0" applyFont="1" applyFill="1" applyBorder="1"/>
    <xf numFmtId="1" fontId="2" fillId="0" borderId="16" xfId="0" applyNumberFormat="1" applyFont="1" applyFill="1" applyBorder="1" applyAlignment="1">
      <alignment horizontal="center" vertical="center"/>
    </xf>
    <xf numFmtId="1" fontId="2" fillId="0" borderId="16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1" fontId="2" fillId="0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3"/>
  <sheetViews>
    <sheetView view="pageBreakPreview" topLeftCell="A29" zoomScale="60" zoomScaleNormal="80" workbookViewId="0">
      <selection activeCell="Y125" sqref="Y125"/>
    </sheetView>
  </sheetViews>
  <sheetFormatPr baseColWidth="10" defaultColWidth="8.83203125" defaultRowHeight="15" x14ac:dyDescent="0.2"/>
  <cols>
    <col min="1" max="1" width="13.83203125" style="22" customWidth="1"/>
    <col min="2" max="2" width="18.33203125" style="23" customWidth="1"/>
    <col min="3" max="3" width="5.6640625" style="24" customWidth="1"/>
    <col min="4" max="4" width="3.83203125" style="24" customWidth="1"/>
    <col min="5" max="5" width="5.5" style="24" customWidth="1"/>
    <col min="6" max="6" width="4.1640625" style="24" customWidth="1"/>
    <col min="7" max="7" width="4.5" style="24" customWidth="1"/>
    <col min="8" max="8" width="4.33203125" style="24" customWidth="1"/>
    <col min="9" max="9" width="3.83203125" style="24" customWidth="1"/>
    <col min="10" max="10" width="5.83203125" style="24" customWidth="1"/>
    <col min="11" max="11" width="9.83203125" style="24" customWidth="1"/>
    <col min="12" max="12" width="12.83203125" style="22" customWidth="1"/>
    <col min="13" max="13" width="21.6640625" style="23" customWidth="1"/>
    <col min="14" max="14" width="5.1640625" style="24" customWidth="1"/>
    <col min="15" max="15" width="3.83203125" style="24" customWidth="1"/>
    <col min="16" max="16" width="4.83203125" style="24" customWidth="1"/>
    <col min="17" max="17" width="3.6640625" style="24" customWidth="1"/>
    <col min="18" max="18" width="5.83203125" style="24" customWidth="1"/>
    <col min="19" max="19" width="4.83203125" style="24" customWidth="1"/>
    <col min="20" max="20" width="6.6640625" style="24" customWidth="1"/>
    <col min="21" max="21" width="10.83203125" style="24" customWidth="1"/>
  </cols>
  <sheetData>
    <row r="1" spans="1:21" ht="19" x14ac:dyDescent="0.25">
      <c r="A1" s="322" t="s">
        <v>229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4"/>
    </row>
    <row r="2" spans="1:21" ht="19" x14ac:dyDescent="0.2">
      <c r="A2" s="325" t="s">
        <v>306</v>
      </c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  <c r="R2" s="326"/>
      <c r="S2" s="326"/>
      <c r="T2" s="326"/>
      <c r="U2" s="327"/>
    </row>
    <row r="3" spans="1:21" ht="19" x14ac:dyDescent="0.2">
      <c r="A3" s="325" t="s">
        <v>252</v>
      </c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6"/>
      <c r="S3" s="326"/>
      <c r="T3" s="326"/>
      <c r="U3" s="327"/>
    </row>
    <row r="4" spans="1:21" ht="15.75" customHeight="1" x14ac:dyDescent="0.2">
      <c r="A4" s="318" t="s">
        <v>251</v>
      </c>
      <c r="B4" s="318"/>
      <c r="C4" s="318"/>
      <c r="D4" s="318"/>
      <c r="E4" s="318"/>
      <c r="F4" s="318"/>
      <c r="G4" s="318"/>
      <c r="H4" s="318"/>
      <c r="I4" s="318"/>
      <c r="J4" s="318"/>
      <c r="K4" s="185"/>
      <c r="L4" s="328" t="s">
        <v>0</v>
      </c>
      <c r="M4" s="329"/>
      <c r="N4" s="329"/>
      <c r="O4" s="329"/>
      <c r="P4" s="329"/>
      <c r="Q4" s="329"/>
      <c r="R4" s="329"/>
      <c r="S4" s="329"/>
      <c r="T4" s="329"/>
      <c r="U4" s="330"/>
    </row>
    <row r="5" spans="1:21" ht="16" x14ac:dyDescent="0.2">
      <c r="A5" s="75"/>
      <c r="B5" s="76"/>
      <c r="C5" s="77"/>
      <c r="D5" s="77"/>
      <c r="E5" s="77"/>
      <c r="F5" s="77"/>
      <c r="G5" s="77"/>
      <c r="H5" s="78"/>
      <c r="I5" s="78"/>
      <c r="J5" s="77"/>
      <c r="K5" s="185"/>
      <c r="L5" s="112"/>
      <c r="M5" s="113"/>
      <c r="N5" s="114"/>
      <c r="O5" s="114"/>
      <c r="P5" s="114"/>
      <c r="Q5" s="114"/>
      <c r="R5" s="114"/>
      <c r="S5" s="115"/>
      <c r="T5" s="115"/>
      <c r="U5" s="116"/>
    </row>
    <row r="6" spans="1:21" ht="15.75" customHeight="1" x14ac:dyDescent="0.2">
      <c r="A6" s="319" t="s">
        <v>1</v>
      </c>
      <c r="B6" s="318" t="s">
        <v>2</v>
      </c>
      <c r="C6" s="314" t="s">
        <v>3</v>
      </c>
      <c r="D6" s="314"/>
      <c r="E6" s="314"/>
      <c r="F6" s="314"/>
      <c r="G6" s="314" t="s">
        <v>4</v>
      </c>
      <c r="H6" s="315" t="s">
        <v>5</v>
      </c>
      <c r="I6" s="315" t="s">
        <v>6</v>
      </c>
      <c r="J6" s="314" t="s">
        <v>7</v>
      </c>
      <c r="K6" s="186"/>
      <c r="L6" s="331" t="s">
        <v>1</v>
      </c>
      <c r="M6" s="318" t="s">
        <v>2</v>
      </c>
      <c r="N6" s="312" t="s">
        <v>3</v>
      </c>
      <c r="O6" s="312"/>
      <c r="P6" s="312"/>
      <c r="Q6" s="312"/>
      <c r="R6" s="312" t="s">
        <v>4</v>
      </c>
      <c r="S6" s="334" t="s">
        <v>5</v>
      </c>
      <c r="T6" s="334" t="s">
        <v>6</v>
      </c>
      <c r="U6" s="337" t="s">
        <v>7</v>
      </c>
    </row>
    <row r="7" spans="1:21" ht="85" x14ac:dyDescent="0.2">
      <c r="A7" s="319"/>
      <c r="B7" s="314"/>
      <c r="C7" s="77" t="s">
        <v>8</v>
      </c>
      <c r="D7" s="77" t="s">
        <v>9</v>
      </c>
      <c r="E7" s="77" t="s">
        <v>10</v>
      </c>
      <c r="F7" s="77" t="s">
        <v>11</v>
      </c>
      <c r="G7" s="314"/>
      <c r="H7" s="316"/>
      <c r="I7" s="315"/>
      <c r="J7" s="314"/>
      <c r="K7" s="187" t="s">
        <v>266</v>
      </c>
      <c r="L7" s="332"/>
      <c r="M7" s="333"/>
      <c r="N7" s="117" t="s">
        <v>8</v>
      </c>
      <c r="O7" s="117" t="s">
        <v>9</v>
      </c>
      <c r="P7" s="117" t="s">
        <v>10</v>
      </c>
      <c r="Q7" s="117" t="s">
        <v>11</v>
      </c>
      <c r="R7" s="313"/>
      <c r="S7" s="335"/>
      <c r="T7" s="336"/>
      <c r="U7" s="338"/>
    </row>
    <row r="8" spans="1:21" ht="15.75" customHeight="1" thickBot="1" x14ac:dyDescent="0.25">
      <c r="A8" s="317" t="s">
        <v>12</v>
      </c>
      <c r="B8" s="317"/>
      <c r="C8" s="317"/>
      <c r="D8" s="317"/>
      <c r="E8" s="317"/>
      <c r="F8" s="317"/>
      <c r="G8" s="317"/>
      <c r="H8" s="317"/>
      <c r="I8" s="317"/>
      <c r="J8" s="317"/>
      <c r="K8" s="193"/>
      <c r="L8" s="308" t="s">
        <v>12</v>
      </c>
      <c r="M8" s="309"/>
      <c r="N8" s="309"/>
      <c r="O8" s="309"/>
      <c r="P8" s="309"/>
      <c r="Q8" s="309"/>
      <c r="R8" s="309"/>
      <c r="S8" s="309"/>
      <c r="T8" s="309"/>
      <c r="U8" s="310"/>
    </row>
    <row r="9" spans="1:21" ht="17" x14ac:dyDescent="0.2">
      <c r="A9" s="200" t="s">
        <v>240</v>
      </c>
      <c r="B9" s="201" t="s">
        <v>230</v>
      </c>
      <c r="C9" s="202">
        <v>2</v>
      </c>
      <c r="D9" s="202">
        <v>0</v>
      </c>
      <c r="E9" s="202">
        <v>0</v>
      </c>
      <c r="F9" s="202">
        <v>2</v>
      </c>
      <c r="G9" s="203"/>
      <c r="H9" s="202">
        <v>2</v>
      </c>
      <c r="I9" s="203">
        <v>2</v>
      </c>
      <c r="J9" s="204" t="s">
        <v>231</v>
      </c>
      <c r="K9" s="184" t="s">
        <v>267</v>
      </c>
      <c r="L9" s="172" t="s">
        <v>13</v>
      </c>
      <c r="M9" s="173" t="s">
        <v>14</v>
      </c>
      <c r="N9" s="174">
        <v>2</v>
      </c>
      <c r="O9" s="174">
        <v>0</v>
      </c>
      <c r="P9" s="174">
        <v>0</v>
      </c>
      <c r="Q9" s="175">
        <f>SUM(N9:P9)</f>
        <v>2</v>
      </c>
      <c r="R9" s="174">
        <v>2</v>
      </c>
      <c r="S9" s="174">
        <v>2</v>
      </c>
      <c r="T9" s="176">
        <v>2</v>
      </c>
      <c r="U9" s="177" t="s">
        <v>17</v>
      </c>
    </row>
    <row r="10" spans="1:21" ht="34" x14ac:dyDescent="0.2">
      <c r="A10" s="205" t="s">
        <v>241</v>
      </c>
      <c r="B10" s="201" t="s">
        <v>232</v>
      </c>
      <c r="C10" s="202">
        <v>2</v>
      </c>
      <c r="D10" s="202">
        <v>0</v>
      </c>
      <c r="E10" s="202">
        <v>0</v>
      </c>
      <c r="F10" s="202">
        <v>2</v>
      </c>
      <c r="G10" s="203"/>
      <c r="H10" s="202">
        <v>2</v>
      </c>
      <c r="I10" s="203">
        <v>2</v>
      </c>
      <c r="J10" s="204" t="s">
        <v>231</v>
      </c>
      <c r="K10" s="196" t="s">
        <v>267</v>
      </c>
      <c r="L10" s="178" t="s">
        <v>15</v>
      </c>
      <c r="M10" s="179" t="s">
        <v>16</v>
      </c>
      <c r="N10" s="180">
        <v>2</v>
      </c>
      <c r="O10" s="180">
        <v>0</v>
      </c>
      <c r="P10" s="180">
        <v>0</v>
      </c>
      <c r="Q10" s="181">
        <f t="shared" ref="Q10" si="0">SUM(N10:P10)</f>
        <v>2</v>
      </c>
      <c r="R10" s="180">
        <v>2</v>
      </c>
      <c r="S10" s="180">
        <v>2</v>
      </c>
      <c r="T10" s="182">
        <v>2</v>
      </c>
      <c r="U10" s="183" t="s">
        <v>17</v>
      </c>
    </row>
    <row r="11" spans="1:21" ht="28" x14ac:dyDescent="0.2">
      <c r="A11" s="206" t="s">
        <v>277</v>
      </c>
      <c r="B11" s="201" t="s">
        <v>250</v>
      </c>
      <c r="C11" s="202">
        <v>3</v>
      </c>
      <c r="D11" s="202">
        <v>1</v>
      </c>
      <c r="E11" s="202">
        <v>0</v>
      </c>
      <c r="F11" s="202">
        <v>4</v>
      </c>
      <c r="G11" s="203"/>
      <c r="H11" s="202">
        <v>3.5</v>
      </c>
      <c r="I11" s="203">
        <v>4</v>
      </c>
      <c r="J11" s="204" t="s">
        <v>231</v>
      </c>
      <c r="K11" s="196" t="s">
        <v>268</v>
      </c>
      <c r="L11" s="178" t="s">
        <v>18</v>
      </c>
      <c r="M11" s="179" t="s">
        <v>19</v>
      </c>
      <c r="N11" s="180">
        <v>3</v>
      </c>
      <c r="O11" s="180">
        <v>1</v>
      </c>
      <c r="P11" s="180">
        <v>0</v>
      </c>
      <c r="Q11" s="181">
        <v>3.5</v>
      </c>
      <c r="R11" s="197">
        <v>3.5</v>
      </c>
      <c r="S11" s="197">
        <v>3.5</v>
      </c>
      <c r="T11" s="182">
        <v>5</v>
      </c>
      <c r="U11" s="183" t="s">
        <v>17</v>
      </c>
    </row>
    <row r="12" spans="1:21" ht="17" x14ac:dyDescent="0.2">
      <c r="A12" s="206" t="s">
        <v>278</v>
      </c>
      <c r="B12" s="201" t="s">
        <v>242</v>
      </c>
      <c r="C12" s="202">
        <v>3</v>
      </c>
      <c r="D12" s="202">
        <v>0</v>
      </c>
      <c r="E12" s="202">
        <v>0</v>
      </c>
      <c r="F12" s="202">
        <v>3</v>
      </c>
      <c r="G12" s="203"/>
      <c r="H12" s="202">
        <v>3</v>
      </c>
      <c r="I12" s="203">
        <v>2</v>
      </c>
      <c r="J12" s="204" t="s">
        <v>231</v>
      </c>
      <c r="K12" s="196" t="s">
        <v>267</v>
      </c>
      <c r="L12" s="178" t="s">
        <v>20</v>
      </c>
      <c r="M12" s="198" t="s">
        <v>21</v>
      </c>
      <c r="N12" s="181">
        <v>3</v>
      </c>
      <c r="O12" s="181">
        <v>0</v>
      </c>
      <c r="P12" s="181">
        <v>0</v>
      </c>
      <c r="Q12" s="181">
        <f t="shared" ref="Q12" si="1">SUM(N12:P12)</f>
        <v>3</v>
      </c>
      <c r="R12" s="181">
        <v>3</v>
      </c>
      <c r="S12" s="181">
        <v>3</v>
      </c>
      <c r="T12" s="199">
        <v>3</v>
      </c>
      <c r="U12" s="183" t="s">
        <v>17</v>
      </c>
    </row>
    <row r="13" spans="1:21" ht="16" x14ac:dyDescent="0.2">
      <c r="A13" s="207"/>
      <c r="B13" s="208"/>
      <c r="C13" s="150"/>
      <c r="D13" s="150"/>
      <c r="E13" s="150"/>
      <c r="F13" s="150"/>
      <c r="G13" s="51"/>
      <c r="H13" s="150"/>
      <c r="I13" s="16"/>
      <c r="J13" s="209"/>
      <c r="K13" s="162"/>
      <c r="L13" s="63" t="s">
        <v>22</v>
      </c>
      <c r="M13" s="110" t="s">
        <v>23</v>
      </c>
      <c r="N13" s="52">
        <v>2</v>
      </c>
      <c r="O13" s="52">
        <v>2</v>
      </c>
      <c r="P13" s="52">
        <v>0</v>
      </c>
      <c r="Q13" s="52">
        <v>4</v>
      </c>
      <c r="R13" s="52">
        <v>3</v>
      </c>
      <c r="S13" s="52">
        <v>3</v>
      </c>
      <c r="T13" s="52">
        <v>7</v>
      </c>
      <c r="U13" s="110" t="s">
        <v>17</v>
      </c>
    </row>
    <row r="14" spans="1:21" ht="28" x14ac:dyDescent="0.2">
      <c r="A14" s="206" t="s">
        <v>243</v>
      </c>
      <c r="B14" s="201" t="s">
        <v>234</v>
      </c>
      <c r="C14" s="202">
        <v>2</v>
      </c>
      <c r="D14" s="202">
        <v>0</v>
      </c>
      <c r="E14" s="202">
        <v>0</v>
      </c>
      <c r="F14" s="202">
        <v>2</v>
      </c>
      <c r="G14" s="203"/>
      <c r="H14" s="202">
        <v>2</v>
      </c>
      <c r="I14" s="203">
        <v>3</v>
      </c>
      <c r="J14" s="204" t="s">
        <v>231</v>
      </c>
      <c r="K14" s="196" t="s">
        <v>267</v>
      </c>
      <c r="L14" s="178" t="s">
        <v>24</v>
      </c>
      <c r="M14" s="198" t="s">
        <v>25</v>
      </c>
      <c r="N14" s="181">
        <v>2</v>
      </c>
      <c r="O14" s="181">
        <v>0</v>
      </c>
      <c r="P14" s="181">
        <v>0</v>
      </c>
      <c r="Q14" s="181">
        <f t="shared" ref="Q14:Q15" si="2">SUM(N14:P14)</f>
        <v>2</v>
      </c>
      <c r="R14" s="181">
        <v>2</v>
      </c>
      <c r="S14" s="181">
        <v>2</v>
      </c>
      <c r="T14" s="199">
        <v>3</v>
      </c>
      <c r="U14" s="183" t="s">
        <v>17</v>
      </c>
    </row>
    <row r="15" spans="1:21" ht="17" x14ac:dyDescent="0.2">
      <c r="A15" s="148"/>
      <c r="B15" s="49"/>
      <c r="C15" s="149"/>
      <c r="D15" s="149"/>
      <c r="E15" s="149"/>
      <c r="F15" s="149"/>
      <c r="G15" s="149"/>
      <c r="H15" s="149"/>
      <c r="I15" s="150"/>
      <c r="J15" s="150"/>
      <c r="K15" s="217"/>
      <c r="L15" s="118" t="s">
        <v>26</v>
      </c>
      <c r="M15" s="7" t="s">
        <v>27</v>
      </c>
      <c r="N15" s="3">
        <v>3</v>
      </c>
      <c r="O15" s="3">
        <v>0</v>
      </c>
      <c r="P15" s="3">
        <v>0</v>
      </c>
      <c r="Q15" s="3">
        <f t="shared" si="2"/>
        <v>3</v>
      </c>
      <c r="R15" s="3">
        <v>3</v>
      </c>
      <c r="S15" s="3">
        <v>3</v>
      </c>
      <c r="T15" s="8">
        <v>3</v>
      </c>
      <c r="U15" s="5" t="s">
        <v>17</v>
      </c>
    </row>
    <row r="16" spans="1:21" ht="17" x14ac:dyDescent="0.2">
      <c r="A16" s="148"/>
      <c r="B16" s="49"/>
      <c r="C16" s="149"/>
      <c r="D16" s="149"/>
      <c r="E16" s="149"/>
      <c r="F16" s="149"/>
      <c r="G16" s="149"/>
      <c r="H16" s="149"/>
      <c r="I16" s="150"/>
      <c r="J16" s="150"/>
      <c r="K16" s="217"/>
      <c r="L16" s="118" t="s">
        <v>28</v>
      </c>
      <c r="M16" s="7" t="s">
        <v>29</v>
      </c>
      <c r="N16" s="3">
        <v>3</v>
      </c>
      <c r="O16" s="3">
        <v>0</v>
      </c>
      <c r="P16" s="3">
        <v>0</v>
      </c>
      <c r="Q16" s="3">
        <f>SUM(N16:P16)</f>
        <v>3</v>
      </c>
      <c r="R16" s="3">
        <v>3</v>
      </c>
      <c r="S16" s="3">
        <v>3</v>
      </c>
      <c r="T16" s="8">
        <v>3</v>
      </c>
      <c r="U16" s="5" t="s">
        <v>17</v>
      </c>
    </row>
    <row r="17" spans="1:21" ht="21" customHeight="1" x14ac:dyDescent="0.2">
      <c r="A17" s="213"/>
      <c r="B17" s="214" t="s">
        <v>254</v>
      </c>
      <c r="C17" s="215">
        <v>1</v>
      </c>
      <c r="D17" s="215">
        <v>0</v>
      </c>
      <c r="E17" s="215">
        <v>0</v>
      </c>
      <c r="F17" s="215">
        <v>1</v>
      </c>
      <c r="G17" s="215">
        <v>1</v>
      </c>
      <c r="H17" s="215">
        <v>1</v>
      </c>
      <c r="I17" s="215">
        <v>2</v>
      </c>
      <c r="J17" s="215" t="s">
        <v>233</v>
      </c>
      <c r="K17" s="218" t="s">
        <v>267</v>
      </c>
      <c r="L17" s="213"/>
      <c r="M17" s="216" t="s">
        <v>254</v>
      </c>
      <c r="N17" s="215">
        <v>1</v>
      </c>
      <c r="O17" s="215">
        <v>0</v>
      </c>
      <c r="P17" s="215">
        <v>0</v>
      </c>
      <c r="Q17" s="215">
        <v>1</v>
      </c>
      <c r="R17" s="215">
        <v>1</v>
      </c>
      <c r="S17" s="215">
        <v>1</v>
      </c>
      <c r="T17" s="215">
        <v>2</v>
      </c>
      <c r="U17" s="215" t="s">
        <v>17</v>
      </c>
    </row>
    <row r="18" spans="1:21" ht="16" x14ac:dyDescent="0.2">
      <c r="A18" s="48" t="s">
        <v>32</v>
      </c>
      <c r="B18" s="49"/>
      <c r="C18" s="149"/>
      <c r="D18" s="149"/>
      <c r="E18" s="149"/>
      <c r="F18" s="149"/>
      <c r="G18" s="149"/>
      <c r="H18" s="149"/>
      <c r="I18" s="149"/>
      <c r="J18" s="50"/>
      <c r="K18" s="188"/>
      <c r="L18" s="119" t="s">
        <v>32</v>
      </c>
      <c r="M18" s="120"/>
      <c r="N18" s="41">
        <f t="shared" ref="N18:S18" ca="1" si="3">SUM(N9:N52)</f>
        <v>20</v>
      </c>
      <c r="O18" s="41">
        <f t="shared" ca="1" si="3"/>
        <v>3</v>
      </c>
      <c r="P18" s="41">
        <f t="shared" ca="1" si="3"/>
        <v>0</v>
      </c>
      <c r="Q18" s="41">
        <f t="shared" ca="1" si="3"/>
        <v>22.5</v>
      </c>
      <c r="R18" s="121">
        <f t="shared" ca="1" si="3"/>
        <v>21.5</v>
      </c>
      <c r="S18" s="41">
        <f t="shared" ca="1" si="3"/>
        <v>21.5</v>
      </c>
      <c r="T18" s="41">
        <f>SUM(T9:T17)</f>
        <v>30</v>
      </c>
      <c r="U18" s="122"/>
    </row>
    <row r="19" spans="1:21" ht="15.75" customHeight="1" x14ac:dyDescent="0.2">
      <c r="A19" s="307" t="s">
        <v>33</v>
      </c>
      <c r="B19" s="307"/>
      <c r="C19" s="307"/>
      <c r="D19" s="307"/>
      <c r="E19" s="307"/>
      <c r="F19" s="307"/>
      <c r="G19" s="307"/>
      <c r="H19" s="307"/>
      <c r="I19" s="307"/>
      <c r="J19" s="307"/>
      <c r="K19" s="194"/>
      <c r="L19" s="308" t="s">
        <v>33</v>
      </c>
      <c r="M19" s="309"/>
      <c r="N19" s="309"/>
      <c r="O19" s="309"/>
      <c r="P19" s="309"/>
      <c r="Q19" s="309"/>
      <c r="R19" s="309"/>
      <c r="S19" s="309"/>
      <c r="T19" s="309"/>
      <c r="U19" s="309"/>
    </row>
    <row r="20" spans="1:21" ht="17" x14ac:dyDescent="0.2">
      <c r="A20" s="219" t="s">
        <v>244</v>
      </c>
      <c r="B20" s="220" t="s">
        <v>235</v>
      </c>
      <c r="C20" s="202">
        <v>2</v>
      </c>
      <c r="D20" s="202">
        <v>0</v>
      </c>
      <c r="E20" s="202">
        <v>0</v>
      </c>
      <c r="F20" s="202">
        <v>2</v>
      </c>
      <c r="G20" s="203"/>
      <c r="H20" s="202">
        <v>2</v>
      </c>
      <c r="I20" s="221">
        <v>2</v>
      </c>
      <c r="J20" s="204" t="s">
        <v>233</v>
      </c>
      <c r="K20" s="218" t="s">
        <v>267</v>
      </c>
      <c r="L20" s="222" t="s">
        <v>34</v>
      </c>
      <c r="M20" s="198" t="s">
        <v>35</v>
      </c>
      <c r="N20" s="181">
        <v>2</v>
      </c>
      <c r="O20" s="181">
        <v>0</v>
      </c>
      <c r="P20" s="181">
        <v>0</v>
      </c>
      <c r="Q20" s="181">
        <f>SUM(N20:P20)</f>
        <v>2</v>
      </c>
      <c r="R20" s="181">
        <v>2</v>
      </c>
      <c r="S20" s="181">
        <v>2</v>
      </c>
      <c r="T20" s="199">
        <v>2</v>
      </c>
      <c r="U20" s="183" t="s">
        <v>17</v>
      </c>
    </row>
    <row r="21" spans="1:21" ht="34" x14ac:dyDescent="0.2">
      <c r="A21" s="219" t="s">
        <v>245</v>
      </c>
      <c r="B21" s="201" t="s">
        <v>236</v>
      </c>
      <c r="C21" s="202">
        <v>2</v>
      </c>
      <c r="D21" s="202">
        <v>0</v>
      </c>
      <c r="E21" s="202">
        <v>0</v>
      </c>
      <c r="F21" s="202">
        <v>2</v>
      </c>
      <c r="G21" s="203"/>
      <c r="H21" s="202">
        <v>2</v>
      </c>
      <c r="I21" s="221">
        <v>2</v>
      </c>
      <c r="J21" s="204" t="s">
        <v>233</v>
      </c>
      <c r="K21" s="218" t="s">
        <v>267</v>
      </c>
      <c r="L21" s="222" t="s">
        <v>36</v>
      </c>
      <c r="M21" s="198" t="s">
        <v>37</v>
      </c>
      <c r="N21" s="181">
        <v>2</v>
      </c>
      <c r="O21" s="181">
        <v>0</v>
      </c>
      <c r="P21" s="181">
        <v>0</v>
      </c>
      <c r="Q21" s="181">
        <f t="shared" ref="Q21" si="4">SUM(N21:P21)</f>
        <v>2</v>
      </c>
      <c r="R21" s="181">
        <v>2</v>
      </c>
      <c r="S21" s="181">
        <v>2</v>
      </c>
      <c r="T21" s="199">
        <v>2</v>
      </c>
      <c r="U21" s="183" t="s">
        <v>17</v>
      </c>
    </row>
    <row r="22" spans="1:21" ht="29" x14ac:dyDescent="0.2">
      <c r="A22" s="224" t="s">
        <v>249</v>
      </c>
      <c r="B22" s="201" t="s">
        <v>39</v>
      </c>
      <c r="C22" s="225">
        <v>3</v>
      </c>
      <c r="D22" s="225">
        <v>1</v>
      </c>
      <c r="E22" s="225">
        <v>0</v>
      </c>
      <c r="F22" s="225">
        <v>3.5</v>
      </c>
      <c r="G22" s="226"/>
      <c r="H22" s="226">
        <v>3.5</v>
      </c>
      <c r="I22" s="202">
        <v>5</v>
      </c>
      <c r="J22" s="204" t="s">
        <v>233</v>
      </c>
      <c r="K22" s="223" t="s">
        <v>269</v>
      </c>
      <c r="L22" s="222" t="s">
        <v>38</v>
      </c>
      <c r="M22" s="198" t="s">
        <v>39</v>
      </c>
      <c r="N22" s="181">
        <v>3</v>
      </c>
      <c r="O22" s="181">
        <v>1</v>
      </c>
      <c r="P22" s="181">
        <v>0</v>
      </c>
      <c r="Q22" s="181">
        <v>3.5</v>
      </c>
      <c r="R22" s="227">
        <v>3.5</v>
      </c>
      <c r="S22" s="227">
        <v>3.5</v>
      </c>
      <c r="T22" s="199">
        <v>5</v>
      </c>
      <c r="U22" s="183" t="s">
        <v>17</v>
      </c>
    </row>
    <row r="23" spans="1:21" ht="28" x14ac:dyDescent="0.2">
      <c r="A23" s="219" t="s">
        <v>246</v>
      </c>
      <c r="B23" s="201" t="s">
        <v>237</v>
      </c>
      <c r="C23" s="202">
        <v>2</v>
      </c>
      <c r="D23" s="202">
        <v>0</v>
      </c>
      <c r="E23" s="202">
        <v>0</v>
      </c>
      <c r="F23" s="202">
        <v>2</v>
      </c>
      <c r="G23" s="203"/>
      <c r="H23" s="202">
        <v>2</v>
      </c>
      <c r="I23" s="221">
        <v>3</v>
      </c>
      <c r="J23" s="204" t="s">
        <v>233</v>
      </c>
      <c r="K23" s="196" t="s">
        <v>267</v>
      </c>
      <c r="L23" s="222" t="s">
        <v>40</v>
      </c>
      <c r="M23" s="198" t="s">
        <v>41</v>
      </c>
      <c r="N23" s="181">
        <v>2</v>
      </c>
      <c r="O23" s="181">
        <v>0</v>
      </c>
      <c r="P23" s="181">
        <v>0</v>
      </c>
      <c r="Q23" s="181">
        <f t="shared" ref="Q23:Q26" si="5">SUM(N23:P23)</f>
        <v>2</v>
      </c>
      <c r="R23" s="181">
        <v>2</v>
      </c>
      <c r="S23" s="181">
        <v>2</v>
      </c>
      <c r="T23" s="199">
        <v>3</v>
      </c>
      <c r="U23" s="183" t="s">
        <v>17</v>
      </c>
    </row>
    <row r="24" spans="1:21" ht="17" x14ac:dyDescent="0.2">
      <c r="A24" s="148"/>
      <c r="B24" s="49"/>
      <c r="C24" s="149"/>
      <c r="D24" s="149"/>
      <c r="E24" s="149"/>
      <c r="F24" s="149"/>
      <c r="G24" s="149"/>
      <c r="H24" s="149"/>
      <c r="I24" s="150"/>
      <c r="J24" s="150"/>
      <c r="K24" s="166"/>
      <c r="L24" s="118" t="s">
        <v>42</v>
      </c>
      <c r="M24" s="7" t="s">
        <v>43</v>
      </c>
      <c r="N24" s="3">
        <v>3</v>
      </c>
      <c r="O24" s="3">
        <v>0</v>
      </c>
      <c r="P24" s="3">
        <v>0</v>
      </c>
      <c r="Q24" s="3">
        <f t="shared" si="5"/>
        <v>3</v>
      </c>
      <c r="R24" s="3">
        <v>3</v>
      </c>
      <c r="S24" s="3">
        <v>3</v>
      </c>
      <c r="T24" s="8">
        <v>3</v>
      </c>
      <c r="U24" s="5" t="s">
        <v>17</v>
      </c>
    </row>
    <row r="25" spans="1:21" ht="37.5" customHeight="1" x14ac:dyDescent="0.2">
      <c r="A25" s="152"/>
      <c r="B25" s="65"/>
      <c r="C25" s="153"/>
      <c r="D25" s="153"/>
      <c r="E25" s="153"/>
      <c r="F25" s="153"/>
      <c r="G25" s="153"/>
      <c r="H25" s="153"/>
      <c r="I25" s="154"/>
      <c r="J25" s="154"/>
      <c r="K25" s="189"/>
      <c r="L25" s="123" t="s">
        <v>44</v>
      </c>
      <c r="M25" s="104" t="s">
        <v>45</v>
      </c>
      <c r="N25" s="13">
        <v>2</v>
      </c>
      <c r="O25" s="13">
        <v>0</v>
      </c>
      <c r="P25" s="13">
        <v>0</v>
      </c>
      <c r="Q25" s="13">
        <f t="shared" si="5"/>
        <v>2</v>
      </c>
      <c r="R25" s="13">
        <v>2</v>
      </c>
      <c r="S25" s="13">
        <v>2</v>
      </c>
      <c r="T25" s="107">
        <v>3</v>
      </c>
      <c r="U25" s="14" t="s">
        <v>17</v>
      </c>
    </row>
    <row r="26" spans="1:21" ht="17" x14ac:dyDescent="0.2">
      <c r="A26" s="148"/>
      <c r="B26" s="49"/>
      <c r="C26" s="149"/>
      <c r="D26" s="149"/>
      <c r="E26" s="149"/>
      <c r="F26" s="149"/>
      <c r="G26" s="149"/>
      <c r="H26" s="149"/>
      <c r="I26" s="150"/>
      <c r="J26" s="150"/>
      <c r="K26" s="166"/>
      <c r="L26" s="123" t="s">
        <v>46</v>
      </c>
      <c r="M26" s="104" t="s">
        <v>47</v>
      </c>
      <c r="N26" s="13">
        <v>3</v>
      </c>
      <c r="O26" s="13">
        <v>0</v>
      </c>
      <c r="P26" s="13">
        <v>0</v>
      </c>
      <c r="Q26" s="13">
        <f t="shared" si="5"/>
        <v>3</v>
      </c>
      <c r="R26" s="13">
        <v>3</v>
      </c>
      <c r="S26" s="13">
        <v>3</v>
      </c>
      <c r="T26" s="107">
        <v>3</v>
      </c>
      <c r="U26" s="14" t="s">
        <v>17</v>
      </c>
    </row>
    <row r="27" spans="1:21" ht="16" x14ac:dyDescent="0.2">
      <c r="A27" s="210"/>
      <c r="B27" s="210"/>
      <c r="C27" s="158"/>
      <c r="D27" s="158"/>
      <c r="E27" s="158"/>
      <c r="F27" s="158"/>
      <c r="G27" s="158"/>
      <c r="H27" s="158"/>
      <c r="I27" s="158"/>
      <c r="J27" s="158"/>
      <c r="K27" s="151"/>
      <c r="L27" s="22" t="s">
        <v>307</v>
      </c>
      <c r="M27" s="284" t="s">
        <v>48</v>
      </c>
      <c r="N27" s="285">
        <v>2</v>
      </c>
      <c r="O27" s="285">
        <v>2</v>
      </c>
      <c r="P27" s="285">
        <v>0</v>
      </c>
      <c r="Q27" s="285">
        <v>4</v>
      </c>
      <c r="R27" s="285">
        <v>3</v>
      </c>
      <c r="S27" s="285">
        <v>3</v>
      </c>
      <c r="T27" s="285">
        <v>5</v>
      </c>
      <c r="U27" s="285" t="s">
        <v>17</v>
      </c>
    </row>
    <row r="28" spans="1:21" ht="34" x14ac:dyDescent="0.2">
      <c r="A28" s="206" t="s">
        <v>247</v>
      </c>
      <c r="B28" s="201" t="s">
        <v>238</v>
      </c>
      <c r="C28" s="202">
        <v>2</v>
      </c>
      <c r="D28" s="202">
        <v>0</v>
      </c>
      <c r="E28" s="202">
        <v>0</v>
      </c>
      <c r="F28" s="202">
        <v>2</v>
      </c>
      <c r="G28" s="203"/>
      <c r="H28" s="202">
        <v>2</v>
      </c>
      <c r="I28" s="203">
        <v>2</v>
      </c>
      <c r="J28" s="204" t="s">
        <v>231</v>
      </c>
      <c r="K28" s="196" t="s">
        <v>267</v>
      </c>
      <c r="L28" s="222" t="s">
        <v>49</v>
      </c>
      <c r="M28" s="198" t="s">
        <v>50</v>
      </c>
      <c r="N28" s="181">
        <v>2</v>
      </c>
      <c r="O28" s="181">
        <v>0</v>
      </c>
      <c r="P28" s="181">
        <v>0</v>
      </c>
      <c r="Q28" s="181">
        <f t="shared" ref="Q28" si="6">SUM(N28:P28)</f>
        <v>2</v>
      </c>
      <c r="R28" s="181">
        <v>2</v>
      </c>
      <c r="S28" s="181">
        <v>2</v>
      </c>
      <c r="T28" s="199">
        <v>2</v>
      </c>
      <c r="U28" s="183" t="s">
        <v>17</v>
      </c>
    </row>
    <row r="29" spans="1:21" ht="34" x14ac:dyDescent="0.2">
      <c r="A29" s="254"/>
      <c r="B29" s="49"/>
      <c r="C29" s="150"/>
      <c r="D29" s="150"/>
      <c r="E29" s="150"/>
      <c r="F29" s="150"/>
      <c r="G29" s="51"/>
      <c r="H29" s="150"/>
      <c r="I29" s="51"/>
      <c r="J29" s="255"/>
      <c r="K29" s="256"/>
      <c r="L29" s="257"/>
      <c r="M29" s="250" t="s">
        <v>279</v>
      </c>
      <c r="N29" s="286">
        <v>1</v>
      </c>
      <c r="O29" s="286">
        <v>0</v>
      </c>
      <c r="P29" s="286">
        <v>0</v>
      </c>
      <c r="Q29" s="286">
        <f>SUM(N29:P29)</f>
        <v>1</v>
      </c>
      <c r="R29" s="286">
        <v>1</v>
      </c>
      <c r="S29" s="286">
        <v>1</v>
      </c>
      <c r="T29" s="287">
        <v>2</v>
      </c>
      <c r="U29" s="288" t="s">
        <v>17</v>
      </c>
    </row>
    <row r="30" spans="1:21" ht="22.5" customHeight="1" x14ac:dyDescent="0.2">
      <c r="A30" s="155"/>
      <c r="B30" s="211"/>
      <c r="C30" s="212"/>
      <c r="D30" s="212"/>
      <c r="E30" s="212"/>
      <c r="F30" s="212"/>
      <c r="G30" s="212"/>
      <c r="H30" s="212"/>
      <c r="I30" s="154"/>
      <c r="J30" s="158"/>
      <c r="K30" s="164"/>
      <c r="L30" s="119" t="s">
        <v>32</v>
      </c>
      <c r="M30" s="120"/>
      <c r="N30" s="41">
        <f t="shared" ref="N30:S30" ca="1" si="7">SUM(N19:N60)</f>
        <v>21</v>
      </c>
      <c r="O30" s="41">
        <f t="shared" ca="1" si="7"/>
        <v>3</v>
      </c>
      <c r="P30" s="41">
        <f t="shared" ca="1" si="7"/>
        <v>0</v>
      </c>
      <c r="Q30" s="41">
        <f t="shared" ca="1" si="7"/>
        <v>23.5</v>
      </c>
      <c r="R30" s="41">
        <f t="shared" ca="1" si="7"/>
        <v>22.5</v>
      </c>
      <c r="S30" s="41">
        <f t="shared" ca="1" si="7"/>
        <v>22.5</v>
      </c>
      <c r="T30" s="41">
        <f>SUM(T20:T29)</f>
        <v>30</v>
      </c>
      <c r="U30" s="122"/>
    </row>
    <row r="31" spans="1:21" ht="16" x14ac:dyDescent="0.2">
      <c r="A31" s="307" t="s">
        <v>52</v>
      </c>
      <c r="B31" s="307"/>
      <c r="C31" s="307"/>
      <c r="D31" s="307"/>
      <c r="E31" s="307"/>
      <c r="F31" s="307"/>
      <c r="G31" s="307"/>
      <c r="H31" s="307"/>
      <c r="I31" s="307"/>
      <c r="J31" s="307"/>
      <c r="K31" s="195"/>
      <c r="L31" s="308" t="s">
        <v>52</v>
      </c>
      <c r="M31" s="309"/>
      <c r="N31" s="309"/>
      <c r="O31" s="309"/>
      <c r="P31" s="309"/>
      <c r="Q31" s="309"/>
      <c r="R31" s="309"/>
      <c r="S31" s="309"/>
      <c r="T31" s="309"/>
      <c r="U31" s="310"/>
    </row>
    <row r="32" spans="1:21" ht="15.75" customHeight="1" x14ac:dyDescent="0.2">
      <c r="A32" s="148"/>
      <c r="B32" s="49"/>
      <c r="C32" s="149"/>
      <c r="D32" s="149"/>
      <c r="E32" s="149"/>
      <c r="F32" s="149"/>
      <c r="G32" s="156"/>
      <c r="H32" s="156"/>
      <c r="I32" s="150"/>
      <c r="J32" s="150"/>
      <c r="K32" s="166"/>
      <c r="L32" s="118" t="s">
        <v>53</v>
      </c>
      <c r="M32" s="7" t="s">
        <v>54</v>
      </c>
      <c r="N32" s="3">
        <v>2</v>
      </c>
      <c r="O32" s="3">
        <v>1</v>
      </c>
      <c r="P32" s="3">
        <v>0</v>
      </c>
      <c r="Q32" s="3">
        <f t="shared" ref="Q32:Q37" si="8">SUM(N32:P32)</f>
        <v>3</v>
      </c>
      <c r="R32" s="12">
        <v>2.5</v>
      </c>
      <c r="S32" s="12">
        <v>2.5</v>
      </c>
      <c r="T32" s="8">
        <v>3</v>
      </c>
      <c r="U32" s="5" t="s">
        <v>17</v>
      </c>
    </row>
    <row r="33" spans="1:21" ht="32.25" customHeight="1" x14ac:dyDescent="0.2">
      <c r="A33" s="148"/>
      <c r="B33" s="49"/>
      <c r="C33" s="149"/>
      <c r="D33" s="149"/>
      <c r="E33" s="149"/>
      <c r="F33" s="149"/>
      <c r="G33" s="149"/>
      <c r="H33" s="149"/>
      <c r="I33" s="150"/>
      <c r="J33" s="150"/>
      <c r="K33" s="166"/>
      <c r="L33" s="118" t="s">
        <v>55</v>
      </c>
      <c r="M33" s="7" t="s">
        <v>56</v>
      </c>
      <c r="N33" s="3">
        <v>2</v>
      </c>
      <c r="O33" s="3">
        <v>2</v>
      </c>
      <c r="P33" s="3">
        <v>0</v>
      </c>
      <c r="Q33" s="3">
        <f t="shared" si="8"/>
        <v>4</v>
      </c>
      <c r="R33" s="3">
        <v>3</v>
      </c>
      <c r="S33" s="3">
        <v>3</v>
      </c>
      <c r="T33" s="8">
        <v>6</v>
      </c>
      <c r="U33" s="5" t="s">
        <v>17</v>
      </c>
    </row>
    <row r="34" spans="1:21" ht="17" x14ac:dyDescent="0.2">
      <c r="A34" s="148"/>
      <c r="B34" s="49"/>
      <c r="C34" s="149"/>
      <c r="D34" s="149"/>
      <c r="E34" s="149"/>
      <c r="F34" s="149"/>
      <c r="G34" s="156"/>
      <c r="H34" s="156"/>
      <c r="I34" s="150"/>
      <c r="J34" s="150"/>
      <c r="K34" s="166"/>
      <c r="L34" s="118" t="s">
        <v>57</v>
      </c>
      <c r="M34" s="7" t="s">
        <v>58</v>
      </c>
      <c r="N34" s="3">
        <v>3</v>
      </c>
      <c r="O34" s="3">
        <v>1</v>
      </c>
      <c r="P34" s="3">
        <v>0</v>
      </c>
      <c r="Q34" s="3">
        <f t="shared" si="8"/>
        <v>4</v>
      </c>
      <c r="R34" s="12">
        <v>3.5</v>
      </c>
      <c r="S34" s="12">
        <v>3.5</v>
      </c>
      <c r="T34" s="8">
        <v>4</v>
      </c>
      <c r="U34" s="5" t="s">
        <v>17</v>
      </c>
    </row>
    <row r="35" spans="1:21" ht="34" x14ac:dyDescent="0.2">
      <c r="A35" s="152"/>
      <c r="B35" s="65"/>
      <c r="C35" s="153"/>
      <c r="D35" s="153"/>
      <c r="E35" s="153"/>
      <c r="F35" s="153"/>
      <c r="G35" s="153"/>
      <c r="H35" s="153"/>
      <c r="I35" s="154"/>
      <c r="J35" s="154"/>
      <c r="K35" s="189"/>
      <c r="L35" s="123" t="s">
        <v>59</v>
      </c>
      <c r="M35" s="104" t="s">
        <v>60</v>
      </c>
      <c r="N35" s="13">
        <v>2</v>
      </c>
      <c r="O35" s="13">
        <v>0</v>
      </c>
      <c r="P35" s="13">
        <v>0</v>
      </c>
      <c r="Q35" s="13">
        <f t="shared" si="8"/>
        <v>2</v>
      </c>
      <c r="R35" s="13">
        <v>2</v>
      </c>
      <c r="S35" s="13">
        <v>2</v>
      </c>
      <c r="T35" s="107">
        <v>2</v>
      </c>
      <c r="U35" s="14" t="s">
        <v>17</v>
      </c>
    </row>
    <row r="36" spans="1:21" ht="36.75" customHeight="1" x14ac:dyDescent="0.2">
      <c r="A36" s="238"/>
      <c r="B36" s="239"/>
      <c r="C36" s="240"/>
      <c r="D36" s="240"/>
      <c r="E36" s="240"/>
      <c r="F36" s="240"/>
      <c r="G36" s="240"/>
      <c r="H36" s="240"/>
      <c r="I36" s="240"/>
      <c r="J36" s="240"/>
      <c r="K36" s="240"/>
      <c r="L36" s="237" t="s">
        <v>61</v>
      </c>
      <c r="M36" s="7" t="s">
        <v>62</v>
      </c>
      <c r="N36" s="3">
        <v>4</v>
      </c>
      <c r="O36" s="3">
        <v>0</v>
      </c>
      <c r="P36" s="3">
        <v>0</v>
      </c>
      <c r="Q36" s="3">
        <f t="shared" si="8"/>
        <v>4</v>
      </c>
      <c r="R36" s="3">
        <v>4</v>
      </c>
      <c r="S36" s="3">
        <v>4</v>
      </c>
      <c r="T36" s="8">
        <v>7</v>
      </c>
      <c r="U36" s="5" t="s">
        <v>17</v>
      </c>
    </row>
    <row r="37" spans="1:21" ht="34" x14ac:dyDescent="0.2">
      <c r="A37" s="219" t="s">
        <v>248</v>
      </c>
      <c r="B37" s="201" t="s">
        <v>239</v>
      </c>
      <c r="C37" s="202" t="s">
        <v>109</v>
      </c>
      <c r="D37" s="202">
        <v>0</v>
      </c>
      <c r="E37" s="202">
        <v>0</v>
      </c>
      <c r="F37" s="202" t="s">
        <v>109</v>
      </c>
      <c r="G37" s="203"/>
      <c r="H37" s="202" t="s">
        <v>109</v>
      </c>
      <c r="I37" s="228" t="s">
        <v>109</v>
      </c>
      <c r="J37" s="204" t="s">
        <v>233</v>
      </c>
      <c r="K37" s="229" t="s">
        <v>267</v>
      </c>
      <c r="L37" s="222" t="s">
        <v>63</v>
      </c>
      <c r="M37" s="198" t="s">
        <v>64</v>
      </c>
      <c r="N37" s="181">
        <v>2</v>
      </c>
      <c r="O37" s="181">
        <v>0</v>
      </c>
      <c r="P37" s="181">
        <v>0</v>
      </c>
      <c r="Q37" s="181">
        <f t="shared" si="8"/>
        <v>2</v>
      </c>
      <c r="R37" s="181">
        <v>2</v>
      </c>
      <c r="S37" s="181">
        <v>2</v>
      </c>
      <c r="T37" s="199">
        <v>2</v>
      </c>
      <c r="U37" s="183" t="s">
        <v>17</v>
      </c>
    </row>
    <row r="38" spans="1:21" ht="17" x14ac:dyDescent="0.2">
      <c r="A38" s="132"/>
      <c r="B38" s="231" t="s">
        <v>65</v>
      </c>
      <c r="C38" s="232"/>
      <c r="D38" s="232"/>
      <c r="E38" s="232"/>
      <c r="F38" s="232"/>
      <c r="G38" s="232"/>
      <c r="H38" s="232"/>
      <c r="I38" s="232">
        <v>6</v>
      </c>
      <c r="J38" s="183" t="s">
        <v>270</v>
      </c>
      <c r="K38" s="196" t="s">
        <v>267</v>
      </c>
      <c r="L38" s="233"/>
      <c r="M38" s="231" t="s">
        <v>65</v>
      </c>
      <c r="N38" s="232"/>
      <c r="O38" s="232"/>
      <c r="P38" s="232"/>
      <c r="Q38" s="232"/>
      <c r="R38" s="232"/>
      <c r="S38" s="232"/>
      <c r="T38" s="232">
        <v>6</v>
      </c>
      <c r="U38" s="183" t="s">
        <v>31</v>
      </c>
    </row>
    <row r="39" spans="1:21" ht="16" x14ac:dyDescent="0.2">
      <c r="A39" s="48" t="s">
        <v>32</v>
      </c>
      <c r="B39" s="49"/>
      <c r="C39" s="149"/>
      <c r="D39" s="149"/>
      <c r="E39" s="149"/>
      <c r="F39" s="149"/>
      <c r="G39" s="149"/>
      <c r="H39" s="149"/>
      <c r="I39" s="149"/>
      <c r="J39" s="50"/>
      <c r="K39" s="190"/>
      <c r="L39" s="119" t="s">
        <v>32</v>
      </c>
      <c r="M39" s="120"/>
      <c r="N39" s="41">
        <f t="shared" ref="N39:T39" si="9">SUM(N32:N38)</f>
        <v>15</v>
      </c>
      <c r="O39" s="41">
        <f t="shared" si="9"/>
        <v>4</v>
      </c>
      <c r="P39" s="41">
        <f t="shared" si="9"/>
        <v>0</v>
      </c>
      <c r="Q39" s="41">
        <f t="shared" si="9"/>
        <v>19</v>
      </c>
      <c r="R39" s="41">
        <f t="shared" si="9"/>
        <v>17</v>
      </c>
      <c r="S39" s="41">
        <f t="shared" si="9"/>
        <v>17</v>
      </c>
      <c r="T39" s="41">
        <f t="shared" si="9"/>
        <v>30</v>
      </c>
      <c r="U39" s="122"/>
    </row>
    <row r="40" spans="1:21" ht="16" x14ac:dyDescent="0.2">
      <c r="A40" s="307" t="s">
        <v>66</v>
      </c>
      <c r="B40" s="307"/>
      <c r="C40" s="307"/>
      <c r="D40" s="307"/>
      <c r="E40" s="307"/>
      <c r="F40" s="307"/>
      <c r="G40" s="307"/>
      <c r="H40" s="307"/>
      <c r="I40" s="307"/>
      <c r="J40" s="307"/>
      <c r="K40" s="195"/>
      <c r="L40" s="308" t="s">
        <v>66</v>
      </c>
      <c r="M40" s="309"/>
      <c r="N40" s="309"/>
      <c r="O40" s="309"/>
      <c r="P40" s="309"/>
      <c r="Q40" s="309"/>
      <c r="R40" s="309"/>
      <c r="S40" s="309"/>
      <c r="T40" s="309"/>
      <c r="U40" s="310"/>
    </row>
    <row r="41" spans="1:21" ht="15.75" customHeight="1" x14ac:dyDescent="0.2">
      <c r="A41" s="148"/>
      <c r="B41" s="49"/>
      <c r="C41" s="149"/>
      <c r="D41" s="149"/>
      <c r="E41" s="149"/>
      <c r="F41" s="16"/>
      <c r="G41" s="149"/>
      <c r="H41" s="149"/>
      <c r="I41" s="150"/>
      <c r="J41" s="150"/>
      <c r="K41" s="166"/>
      <c r="L41" s="118" t="s">
        <v>67</v>
      </c>
      <c r="M41" s="7" t="s">
        <v>68</v>
      </c>
      <c r="N41" s="3">
        <v>4</v>
      </c>
      <c r="O41" s="3">
        <v>0</v>
      </c>
      <c r="P41" s="3">
        <v>0</v>
      </c>
      <c r="Q41" s="15">
        <f>SUM(N41:P41)</f>
        <v>4</v>
      </c>
      <c r="R41" s="3">
        <v>4</v>
      </c>
      <c r="S41" s="3">
        <v>4</v>
      </c>
      <c r="T41" s="8">
        <v>8</v>
      </c>
      <c r="U41" s="5" t="s">
        <v>17</v>
      </c>
    </row>
    <row r="42" spans="1:21" ht="30" customHeight="1" x14ac:dyDescent="0.2">
      <c r="A42" s="152"/>
      <c r="B42" s="65"/>
      <c r="C42" s="67"/>
      <c r="D42" s="67"/>
      <c r="E42" s="67"/>
      <c r="F42" s="67"/>
      <c r="G42" s="67"/>
      <c r="H42" s="67"/>
      <c r="I42" s="67"/>
      <c r="J42" s="154"/>
      <c r="K42" s="189"/>
      <c r="L42" s="123" t="s">
        <v>69</v>
      </c>
      <c r="M42" s="104" t="s">
        <v>70</v>
      </c>
      <c r="N42" s="101">
        <v>3</v>
      </c>
      <c r="O42" s="101">
        <v>0</v>
      </c>
      <c r="P42" s="101">
        <v>1</v>
      </c>
      <c r="Q42" s="101">
        <f>SUM(N42:P42)</f>
        <v>4</v>
      </c>
      <c r="R42" s="101">
        <v>3.5</v>
      </c>
      <c r="S42" s="101">
        <v>3.5</v>
      </c>
      <c r="T42" s="101">
        <v>4</v>
      </c>
      <c r="U42" s="14" t="s">
        <v>17</v>
      </c>
    </row>
    <row r="43" spans="1:21" ht="39" customHeight="1" x14ac:dyDescent="0.2">
      <c r="A43" s="148"/>
      <c r="B43" s="49"/>
      <c r="C43" s="149"/>
      <c r="D43" s="149"/>
      <c r="E43" s="149"/>
      <c r="F43" s="16"/>
      <c r="G43" s="156"/>
      <c r="H43" s="156"/>
      <c r="I43" s="150"/>
      <c r="J43" s="150"/>
      <c r="K43" s="166"/>
      <c r="L43" s="118" t="s">
        <v>71</v>
      </c>
      <c r="M43" s="7" t="s">
        <v>72</v>
      </c>
      <c r="N43" s="3">
        <v>3</v>
      </c>
      <c r="O43" s="3">
        <v>1</v>
      </c>
      <c r="P43" s="3">
        <v>0</v>
      </c>
      <c r="Q43" s="15">
        <f>SUM(N43:P43)</f>
        <v>4</v>
      </c>
      <c r="R43" s="12">
        <v>3.5</v>
      </c>
      <c r="S43" s="12">
        <v>3.5</v>
      </c>
      <c r="T43" s="8">
        <v>5</v>
      </c>
      <c r="U43" s="5" t="s">
        <v>17</v>
      </c>
    </row>
    <row r="44" spans="1:21" ht="34" x14ac:dyDescent="0.2">
      <c r="A44" s="148"/>
      <c r="B44" s="49"/>
      <c r="C44" s="149"/>
      <c r="D44" s="149"/>
      <c r="E44" s="149"/>
      <c r="F44" s="16"/>
      <c r="G44" s="156"/>
      <c r="H44" s="156"/>
      <c r="I44" s="150"/>
      <c r="J44" s="150"/>
      <c r="K44" s="166"/>
      <c r="L44" s="118" t="s">
        <v>73</v>
      </c>
      <c r="M44" s="7" t="s">
        <v>74</v>
      </c>
      <c r="N44" s="3">
        <v>2</v>
      </c>
      <c r="O44" s="3">
        <v>0</v>
      </c>
      <c r="P44" s="3">
        <v>2</v>
      </c>
      <c r="Q44" s="15">
        <f>SUM(N44:P44)</f>
        <v>4</v>
      </c>
      <c r="R44" s="12">
        <v>3</v>
      </c>
      <c r="S44" s="12">
        <v>3</v>
      </c>
      <c r="T44" s="8">
        <v>5</v>
      </c>
      <c r="U44" s="5" t="s">
        <v>17</v>
      </c>
    </row>
    <row r="45" spans="1:21" ht="38.25" customHeight="1" x14ac:dyDescent="0.2">
      <c r="A45" s="238"/>
      <c r="B45" s="239"/>
      <c r="C45" s="240"/>
      <c r="D45" s="240"/>
      <c r="E45" s="240"/>
      <c r="F45" s="240"/>
      <c r="G45" s="240"/>
      <c r="H45" s="240"/>
      <c r="I45" s="240"/>
      <c r="J45" s="240"/>
      <c r="K45" s="240"/>
      <c r="L45" s="237" t="s">
        <v>75</v>
      </c>
      <c r="M45" s="7" t="s">
        <v>76</v>
      </c>
      <c r="N45" s="3">
        <v>3</v>
      </c>
      <c r="O45" s="3">
        <v>0</v>
      </c>
      <c r="P45" s="3">
        <v>0</v>
      </c>
      <c r="Q45" s="15">
        <f>SUM(N45:P45)</f>
        <v>3</v>
      </c>
      <c r="R45" s="3">
        <v>3</v>
      </c>
      <c r="S45" s="3">
        <v>3</v>
      </c>
      <c r="T45" s="8">
        <v>5</v>
      </c>
      <c r="U45" s="5" t="s">
        <v>17</v>
      </c>
    </row>
    <row r="46" spans="1:21" ht="45" customHeight="1" x14ac:dyDescent="0.2">
      <c r="A46" s="233"/>
      <c r="B46" s="234" t="s">
        <v>77</v>
      </c>
      <c r="C46" s="221"/>
      <c r="D46" s="221"/>
      <c r="E46" s="221"/>
      <c r="F46" s="221"/>
      <c r="G46" s="221"/>
      <c r="H46" s="221"/>
      <c r="I46" s="235">
        <v>3</v>
      </c>
      <c r="J46" s="236" t="s">
        <v>270</v>
      </c>
      <c r="K46" s="229" t="s">
        <v>267</v>
      </c>
      <c r="L46" s="233"/>
      <c r="M46" s="234" t="s">
        <v>77</v>
      </c>
      <c r="N46" s="221"/>
      <c r="O46" s="221"/>
      <c r="P46" s="221"/>
      <c r="Q46" s="221"/>
      <c r="R46" s="221"/>
      <c r="S46" s="221"/>
      <c r="T46" s="235">
        <v>3</v>
      </c>
      <c r="U46" s="236" t="s">
        <v>31</v>
      </c>
    </row>
    <row r="47" spans="1:21" ht="24" customHeight="1" x14ac:dyDescent="0.2">
      <c r="A47" s="48" t="s">
        <v>32</v>
      </c>
      <c r="B47" s="49"/>
      <c r="C47" s="149">
        <f t="shared" ref="C47:I47" si="10">SUM(C41:C46)</f>
        <v>0</v>
      </c>
      <c r="D47" s="149">
        <f t="shared" si="10"/>
        <v>0</v>
      </c>
      <c r="E47" s="149">
        <f t="shared" si="10"/>
        <v>0</v>
      </c>
      <c r="F47" s="149">
        <f t="shared" si="10"/>
        <v>0</v>
      </c>
      <c r="G47" s="149">
        <f t="shared" si="10"/>
        <v>0</v>
      </c>
      <c r="H47" s="149">
        <f t="shared" si="10"/>
        <v>0</v>
      </c>
      <c r="I47" s="149">
        <f t="shared" si="10"/>
        <v>3</v>
      </c>
      <c r="J47" s="51"/>
      <c r="K47" s="167"/>
      <c r="L47" s="119" t="s">
        <v>32</v>
      </c>
      <c r="M47" s="120"/>
      <c r="N47" s="41">
        <f t="shared" ref="N47:T47" si="11">SUM(N41:N46)</f>
        <v>15</v>
      </c>
      <c r="O47" s="41">
        <f t="shared" si="11"/>
        <v>1</v>
      </c>
      <c r="P47" s="41">
        <f t="shared" si="11"/>
        <v>3</v>
      </c>
      <c r="Q47" s="41">
        <f t="shared" si="11"/>
        <v>19</v>
      </c>
      <c r="R47" s="41">
        <f t="shared" si="11"/>
        <v>17</v>
      </c>
      <c r="S47" s="41">
        <f t="shared" si="11"/>
        <v>17</v>
      </c>
      <c r="T47" s="41">
        <f t="shared" si="11"/>
        <v>30</v>
      </c>
      <c r="U47" s="125"/>
    </row>
    <row r="48" spans="1:21" ht="16" x14ac:dyDescent="0.2">
      <c r="A48" s="307" t="s">
        <v>78</v>
      </c>
      <c r="B48" s="307"/>
      <c r="C48" s="307"/>
      <c r="D48" s="307"/>
      <c r="E48" s="307"/>
      <c r="F48" s="307"/>
      <c r="G48" s="307"/>
      <c r="H48" s="307"/>
      <c r="I48" s="307"/>
      <c r="J48" s="307"/>
      <c r="K48" s="195"/>
      <c r="L48" s="308" t="s">
        <v>78</v>
      </c>
      <c r="M48" s="309"/>
      <c r="N48" s="309"/>
      <c r="O48" s="309"/>
      <c r="P48" s="309"/>
      <c r="Q48" s="309"/>
      <c r="R48" s="309"/>
      <c r="S48" s="309"/>
      <c r="T48" s="309"/>
      <c r="U48" s="310"/>
    </row>
    <row r="49" spans="1:21" ht="15.75" customHeight="1" x14ac:dyDescent="0.2">
      <c r="A49" s="148"/>
      <c r="B49" s="49"/>
      <c r="C49" s="149"/>
      <c r="D49" s="149"/>
      <c r="E49" s="149"/>
      <c r="F49" s="16"/>
      <c r="G49" s="149"/>
      <c r="H49" s="149"/>
      <c r="I49" s="150"/>
      <c r="J49" s="157"/>
      <c r="K49" s="191"/>
      <c r="L49" s="118" t="s">
        <v>79</v>
      </c>
      <c r="M49" s="1" t="s">
        <v>80</v>
      </c>
      <c r="N49" s="2">
        <v>2</v>
      </c>
      <c r="O49" s="2">
        <v>2</v>
      </c>
      <c r="P49" s="2">
        <v>0</v>
      </c>
      <c r="Q49" s="15">
        <f t="shared" ref="Q49:Q54" si="12">SUM(N49:P49)</f>
        <v>4</v>
      </c>
      <c r="R49" s="2">
        <v>3</v>
      </c>
      <c r="S49" s="2">
        <v>3</v>
      </c>
      <c r="T49" s="4">
        <v>6</v>
      </c>
      <c r="U49" s="124" t="s">
        <v>17</v>
      </c>
    </row>
    <row r="50" spans="1:21" ht="18.75" customHeight="1" x14ac:dyDescent="0.2">
      <c r="A50" s="148"/>
      <c r="B50" s="49"/>
      <c r="C50" s="149"/>
      <c r="D50" s="149"/>
      <c r="E50" s="149"/>
      <c r="F50" s="16"/>
      <c r="G50" s="149"/>
      <c r="H50" s="149"/>
      <c r="I50" s="150"/>
      <c r="J50" s="157"/>
      <c r="K50" s="191"/>
      <c r="L50" s="118" t="s">
        <v>81</v>
      </c>
      <c r="M50" s="1" t="s">
        <v>82</v>
      </c>
      <c r="N50" s="2">
        <v>4</v>
      </c>
      <c r="O50" s="2">
        <v>0</v>
      </c>
      <c r="P50" s="2">
        <v>0</v>
      </c>
      <c r="Q50" s="15">
        <f t="shared" si="12"/>
        <v>4</v>
      </c>
      <c r="R50" s="2">
        <v>4</v>
      </c>
      <c r="S50" s="2">
        <v>4</v>
      </c>
      <c r="T50" s="4">
        <v>7</v>
      </c>
      <c r="U50" s="124" t="s">
        <v>17</v>
      </c>
    </row>
    <row r="51" spans="1:21" ht="21.75" customHeight="1" x14ac:dyDescent="0.2">
      <c r="A51" s="152"/>
      <c r="B51" s="65"/>
      <c r="C51" s="153"/>
      <c r="D51" s="153"/>
      <c r="E51" s="153"/>
      <c r="F51" s="66"/>
      <c r="G51" s="153"/>
      <c r="H51" s="153"/>
      <c r="I51" s="154"/>
      <c r="J51" s="158"/>
      <c r="K51" s="163"/>
      <c r="L51" s="123" t="s">
        <v>83</v>
      </c>
      <c r="M51" s="17" t="s">
        <v>84</v>
      </c>
      <c r="N51" s="18">
        <v>2</v>
      </c>
      <c r="O51" s="18">
        <v>0</v>
      </c>
      <c r="P51" s="18">
        <v>0</v>
      </c>
      <c r="Q51" s="19">
        <f t="shared" si="12"/>
        <v>2</v>
      </c>
      <c r="R51" s="18">
        <v>2</v>
      </c>
      <c r="S51" s="18">
        <v>2</v>
      </c>
      <c r="T51" s="20">
        <v>6</v>
      </c>
      <c r="U51" s="230" t="s">
        <v>17</v>
      </c>
    </row>
    <row r="52" spans="1:21" ht="34" x14ac:dyDescent="0.2">
      <c r="A52" s="241"/>
      <c r="B52" s="231" t="s">
        <v>30</v>
      </c>
      <c r="C52" s="232"/>
      <c r="D52" s="232"/>
      <c r="E52" s="232"/>
      <c r="F52" s="232"/>
      <c r="G52" s="232"/>
      <c r="H52" s="232"/>
      <c r="I52" s="232">
        <v>3</v>
      </c>
      <c r="J52" s="183" t="s">
        <v>270</v>
      </c>
      <c r="K52" s="229" t="s">
        <v>267</v>
      </c>
      <c r="L52" s="241"/>
      <c r="M52" s="231" t="s">
        <v>30</v>
      </c>
      <c r="N52" s="232"/>
      <c r="O52" s="232"/>
      <c r="P52" s="232"/>
      <c r="Q52" s="232"/>
      <c r="R52" s="232"/>
      <c r="S52" s="232"/>
      <c r="T52" s="232">
        <v>3</v>
      </c>
      <c r="U52" s="183" t="s">
        <v>31</v>
      </c>
    </row>
    <row r="53" spans="1:21" ht="17" x14ac:dyDescent="0.2">
      <c r="A53" s="159"/>
      <c r="B53" s="160"/>
      <c r="C53" s="149"/>
      <c r="D53" s="149"/>
      <c r="E53" s="149"/>
      <c r="F53" s="16"/>
      <c r="G53" s="149"/>
      <c r="H53" s="149"/>
      <c r="I53" s="150"/>
      <c r="J53" s="157"/>
      <c r="K53" s="191"/>
      <c r="L53" s="126"/>
      <c r="M53" s="21" t="s">
        <v>85</v>
      </c>
      <c r="N53" s="2">
        <v>3</v>
      </c>
      <c r="O53" s="2">
        <v>0</v>
      </c>
      <c r="P53" s="2">
        <v>0</v>
      </c>
      <c r="Q53" s="15">
        <f t="shared" si="12"/>
        <v>3</v>
      </c>
      <c r="R53" s="2">
        <v>3</v>
      </c>
      <c r="S53" s="2">
        <v>3</v>
      </c>
      <c r="T53" s="4">
        <v>4</v>
      </c>
      <c r="U53" s="124" t="s">
        <v>31</v>
      </c>
    </row>
    <row r="54" spans="1:21" ht="17" x14ac:dyDescent="0.2">
      <c r="A54" s="161"/>
      <c r="B54" s="160"/>
      <c r="C54" s="149"/>
      <c r="D54" s="149"/>
      <c r="E54" s="149"/>
      <c r="F54" s="16"/>
      <c r="G54" s="149"/>
      <c r="H54" s="149"/>
      <c r="I54" s="150"/>
      <c r="J54" s="157"/>
      <c r="K54" s="192"/>
      <c r="L54" s="127"/>
      <c r="M54" s="21" t="s">
        <v>85</v>
      </c>
      <c r="N54" s="2">
        <v>3</v>
      </c>
      <c r="O54" s="2">
        <v>0</v>
      </c>
      <c r="P54" s="2">
        <v>0</v>
      </c>
      <c r="Q54" s="15">
        <f t="shared" si="12"/>
        <v>3</v>
      </c>
      <c r="R54" s="2">
        <v>3</v>
      </c>
      <c r="S54" s="2">
        <v>3</v>
      </c>
      <c r="T54" s="4">
        <v>4</v>
      </c>
      <c r="U54" s="124" t="s">
        <v>31</v>
      </c>
    </row>
    <row r="55" spans="1:21" ht="16" x14ac:dyDescent="0.2">
      <c r="A55" s="48"/>
      <c r="B55" s="49"/>
      <c r="C55" s="149"/>
      <c r="D55" s="149"/>
      <c r="E55" s="149"/>
      <c r="F55" s="149"/>
      <c r="G55" s="149"/>
      <c r="H55" s="149"/>
      <c r="I55" s="149"/>
      <c r="J55" s="50"/>
      <c r="K55" s="190"/>
      <c r="L55" s="119" t="s">
        <v>32</v>
      </c>
      <c r="M55" s="120"/>
      <c r="N55" s="41">
        <f t="shared" ref="N55:T55" si="13">SUM(N49:N54)</f>
        <v>14</v>
      </c>
      <c r="O55" s="41">
        <f t="shared" si="13"/>
        <v>2</v>
      </c>
      <c r="P55" s="41">
        <f t="shared" si="13"/>
        <v>0</v>
      </c>
      <c r="Q55" s="41">
        <f t="shared" si="13"/>
        <v>16</v>
      </c>
      <c r="R55" s="41">
        <f t="shared" si="13"/>
        <v>15</v>
      </c>
      <c r="S55" s="41">
        <f t="shared" si="13"/>
        <v>15</v>
      </c>
      <c r="T55" s="41">
        <f t="shared" si="13"/>
        <v>30</v>
      </c>
      <c r="U55" s="122"/>
    </row>
    <row r="56" spans="1:21" ht="16" x14ac:dyDescent="0.2">
      <c r="A56" s="307" t="s">
        <v>86</v>
      </c>
      <c r="B56" s="307"/>
      <c r="C56" s="307"/>
      <c r="D56" s="307"/>
      <c r="E56" s="307"/>
      <c r="F56" s="307"/>
      <c r="G56" s="307"/>
      <c r="H56" s="307"/>
      <c r="I56" s="307"/>
      <c r="J56" s="307"/>
      <c r="K56" s="195"/>
      <c r="L56" s="308" t="s">
        <v>86</v>
      </c>
      <c r="M56" s="309"/>
      <c r="N56" s="309"/>
      <c r="O56" s="309"/>
      <c r="P56" s="309"/>
      <c r="Q56" s="309"/>
      <c r="R56" s="309"/>
      <c r="S56" s="309"/>
      <c r="T56" s="309"/>
      <c r="U56" s="310"/>
    </row>
    <row r="57" spans="1:21" ht="15.75" customHeight="1" x14ac:dyDescent="0.2">
      <c r="A57" s="148"/>
      <c r="B57" s="49"/>
      <c r="C57" s="149"/>
      <c r="D57" s="149"/>
      <c r="E57" s="149"/>
      <c r="F57" s="16"/>
      <c r="G57" s="149"/>
      <c r="H57" s="149"/>
      <c r="I57" s="150"/>
      <c r="J57" s="157"/>
      <c r="K57" s="191"/>
      <c r="L57" s="118" t="s">
        <v>87</v>
      </c>
      <c r="M57" s="1" t="s">
        <v>88</v>
      </c>
      <c r="N57" s="2">
        <v>4</v>
      </c>
      <c r="O57" s="2">
        <v>0</v>
      </c>
      <c r="P57" s="2">
        <v>0</v>
      </c>
      <c r="Q57" s="15">
        <f t="shared" ref="Q57:Q58" si="14">SUM(N57:P57)</f>
        <v>4</v>
      </c>
      <c r="R57" s="2">
        <v>4</v>
      </c>
      <c r="S57" s="2">
        <v>4</v>
      </c>
      <c r="T57" s="4">
        <v>7</v>
      </c>
      <c r="U57" s="124" t="s">
        <v>17</v>
      </c>
    </row>
    <row r="58" spans="1:21" ht="34" x14ac:dyDescent="0.2">
      <c r="A58" s="148"/>
      <c r="B58" s="49"/>
      <c r="C58" s="149"/>
      <c r="D58" s="149"/>
      <c r="E58" s="149"/>
      <c r="F58" s="16"/>
      <c r="G58" s="149"/>
      <c r="H58" s="149"/>
      <c r="I58" s="150"/>
      <c r="J58" s="157"/>
      <c r="K58" s="191"/>
      <c r="L58" s="123" t="s">
        <v>89</v>
      </c>
      <c r="M58" s="17" t="s">
        <v>90</v>
      </c>
      <c r="N58" s="18">
        <v>3</v>
      </c>
      <c r="O58" s="18">
        <v>0</v>
      </c>
      <c r="P58" s="18">
        <v>0</v>
      </c>
      <c r="Q58" s="19">
        <f t="shared" si="14"/>
        <v>3</v>
      </c>
      <c r="R58" s="18">
        <v>3</v>
      </c>
      <c r="S58" s="18">
        <v>3</v>
      </c>
      <c r="T58" s="20">
        <v>6</v>
      </c>
      <c r="U58" s="230" t="s">
        <v>17</v>
      </c>
    </row>
    <row r="59" spans="1:21" ht="31.5" customHeight="1" x14ac:dyDescent="0.2">
      <c r="A59" s="148"/>
      <c r="B59" s="49"/>
      <c r="C59" s="149"/>
      <c r="D59" s="149"/>
      <c r="E59" s="149"/>
      <c r="F59" s="16"/>
      <c r="G59" s="149"/>
      <c r="H59" s="149"/>
      <c r="I59" s="150"/>
      <c r="J59" s="157"/>
      <c r="K59" s="191"/>
      <c r="L59" s="118" t="s">
        <v>255</v>
      </c>
      <c r="M59" s="1" t="s">
        <v>91</v>
      </c>
      <c r="N59" s="2">
        <v>4</v>
      </c>
      <c r="O59" s="2">
        <v>0</v>
      </c>
      <c r="P59" s="2">
        <v>0</v>
      </c>
      <c r="Q59" s="15">
        <v>4</v>
      </c>
      <c r="R59" s="2">
        <v>4</v>
      </c>
      <c r="S59" s="2">
        <v>4</v>
      </c>
      <c r="T59" s="4">
        <v>6</v>
      </c>
      <c r="U59" s="124" t="s">
        <v>17</v>
      </c>
    </row>
    <row r="60" spans="1:21" ht="34" x14ac:dyDescent="0.2">
      <c r="A60" s="242"/>
      <c r="B60" s="231" t="s">
        <v>51</v>
      </c>
      <c r="C60" s="225"/>
      <c r="D60" s="225"/>
      <c r="E60" s="225"/>
      <c r="F60" s="221"/>
      <c r="G60" s="225"/>
      <c r="H60" s="225"/>
      <c r="I60" s="199">
        <v>3</v>
      </c>
      <c r="J60" s="183" t="s">
        <v>270</v>
      </c>
      <c r="K60" s="245"/>
      <c r="L60" s="243"/>
      <c r="M60" s="231" t="s">
        <v>51</v>
      </c>
      <c r="N60" s="244"/>
      <c r="O60" s="244"/>
      <c r="P60" s="244"/>
      <c r="Q60" s="244"/>
      <c r="R60" s="244"/>
      <c r="S60" s="244"/>
      <c r="T60" s="199">
        <v>3</v>
      </c>
      <c r="U60" s="183" t="s">
        <v>31</v>
      </c>
    </row>
    <row r="61" spans="1:21" ht="17" x14ac:dyDescent="0.2">
      <c r="A61" s="159"/>
      <c r="B61" s="160"/>
      <c r="C61" s="149"/>
      <c r="D61" s="149"/>
      <c r="E61" s="149"/>
      <c r="F61" s="16"/>
      <c r="G61" s="149"/>
      <c r="H61" s="149"/>
      <c r="I61" s="150"/>
      <c r="J61" s="157"/>
      <c r="K61" s="191"/>
      <c r="L61" s="126"/>
      <c r="M61" s="21" t="s">
        <v>92</v>
      </c>
      <c r="N61" s="2">
        <v>3</v>
      </c>
      <c r="O61" s="2">
        <v>0</v>
      </c>
      <c r="P61" s="2">
        <v>0</v>
      </c>
      <c r="Q61" s="15">
        <f t="shared" ref="Q61:Q62" si="15">SUM(N61:P61)</f>
        <v>3</v>
      </c>
      <c r="R61" s="2">
        <v>3</v>
      </c>
      <c r="S61" s="2">
        <v>3</v>
      </c>
      <c r="T61" s="4">
        <v>4</v>
      </c>
      <c r="U61" s="124" t="s">
        <v>31</v>
      </c>
    </row>
    <row r="62" spans="1:21" ht="17" x14ac:dyDescent="0.2">
      <c r="A62" s="161"/>
      <c r="B62" s="160"/>
      <c r="C62" s="149"/>
      <c r="D62" s="149"/>
      <c r="E62" s="149"/>
      <c r="F62" s="16"/>
      <c r="G62" s="149"/>
      <c r="H62" s="149"/>
      <c r="I62" s="150"/>
      <c r="J62" s="157"/>
      <c r="K62" s="192"/>
      <c r="L62" s="127"/>
      <c r="M62" s="21" t="s">
        <v>92</v>
      </c>
      <c r="N62" s="2">
        <v>3</v>
      </c>
      <c r="O62" s="2">
        <v>0</v>
      </c>
      <c r="P62" s="2">
        <v>0</v>
      </c>
      <c r="Q62" s="15">
        <f t="shared" si="15"/>
        <v>3</v>
      </c>
      <c r="R62" s="2">
        <v>3</v>
      </c>
      <c r="S62" s="2">
        <v>3</v>
      </c>
      <c r="T62" s="4">
        <v>4</v>
      </c>
      <c r="U62" s="124" t="s">
        <v>31</v>
      </c>
    </row>
    <row r="63" spans="1:21" ht="16" x14ac:dyDescent="0.2">
      <c r="A63" s="48"/>
      <c r="B63" s="49"/>
      <c r="C63" s="149"/>
      <c r="D63" s="149"/>
      <c r="E63" s="149"/>
      <c r="F63" s="149"/>
      <c r="G63" s="149"/>
      <c r="H63" s="156"/>
      <c r="I63" s="149"/>
      <c r="J63" s="50"/>
      <c r="K63" s="190"/>
      <c r="L63" s="119" t="s">
        <v>32</v>
      </c>
      <c r="M63" s="120"/>
      <c r="N63" s="41">
        <f t="shared" ref="N63:T63" si="16">SUM(N57:N62)</f>
        <v>17</v>
      </c>
      <c r="O63" s="41">
        <f t="shared" si="16"/>
        <v>0</v>
      </c>
      <c r="P63" s="41">
        <f t="shared" si="16"/>
        <v>0</v>
      </c>
      <c r="Q63" s="41">
        <f t="shared" si="16"/>
        <v>17</v>
      </c>
      <c r="R63" s="41">
        <f t="shared" si="16"/>
        <v>17</v>
      </c>
      <c r="S63" s="128">
        <f t="shared" si="16"/>
        <v>17</v>
      </c>
      <c r="T63" s="41">
        <f t="shared" si="16"/>
        <v>30</v>
      </c>
      <c r="U63" s="122"/>
    </row>
    <row r="64" spans="1:21" ht="16" x14ac:dyDescent="0.2">
      <c r="A64" s="307" t="s">
        <v>93</v>
      </c>
      <c r="B64" s="307"/>
      <c r="C64" s="307"/>
      <c r="D64" s="307"/>
      <c r="E64" s="307"/>
      <c r="F64" s="307"/>
      <c r="G64" s="307"/>
      <c r="H64" s="307"/>
      <c r="I64" s="307"/>
      <c r="J64" s="307"/>
      <c r="K64" s="195"/>
      <c r="L64" s="308" t="s">
        <v>93</v>
      </c>
      <c r="M64" s="309"/>
      <c r="N64" s="309"/>
      <c r="O64" s="309"/>
      <c r="P64" s="309"/>
      <c r="Q64" s="309"/>
      <c r="R64" s="309"/>
      <c r="S64" s="309"/>
      <c r="T64" s="309"/>
      <c r="U64" s="310"/>
    </row>
    <row r="65" spans="1:21" ht="15.75" customHeight="1" x14ac:dyDescent="0.2">
      <c r="A65" s="148"/>
      <c r="B65" s="49"/>
      <c r="C65" s="149"/>
      <c r="D65" s="149"/>
      <c r="E65" s="149"/>
      <c r="F65" s="16"/>
      <c r="G65" s="149"/>
      <c r="H65" s="149"/>
      <c r="I65" s="150"/>
      <c r="J65" s="157"/>
      <c r="K65" s="191"/>
      <c r="L65" s="118" t="s">
        <v>94</v>
      </c>
      <c r="M65" s="1" t="s">
        <v>95</v>
      </c>
      <c r="N65" s="2">
        <v>4</v>
      </c>
      <c r="O65" s="2">
        <v>0</v>
      </c>
      <c r="P65" s="2">
        <v>0</v>
      </c>
      <c r="Q65" s="15">
        <f>SUM(N65:P65)</f>
        <v>4</v>
      </c>
      <c r="R65" s="2">
        <v>4</v>
      </c>
      <c r="S65" s="2">
        <v>4</v>
      </c>
      <c r="T65" s="4">
        <v>8</v>
      </c>
      <c r="U65" s="124" t="s">
        <v>17</v>
      </c>
    </row>
    <row r="66" spans="1:21" ht="15.75" customHeight="1" x14ac:dyDescent="0.2">
      <c r="A66" s="148"/>
      <c r="B66" s="49"/>
      <c r="C66" s="149"/>
      <c r="D66" s="149"/>
      <c r="E66" s="149"/>
      <c r="F66" s="16"/>
      <c r="G66" s="149"/>
      <c r="H66" s="149"/>
      <c r="I66" s="150"/>
      <c r="J66" s="157"/>
      <c r="K66" s="191"/>
      <c r="L66" s="118" t="s">
        <v>96</v>
      </c>
      <c r="M66" s="1" t="s">
        <v>97</v>
      </c>
      <c r="N66" s="2">
        <v>2</v>
      </c>
      <c r="O66" s="2">
        <v>2</v>
      </c>
      <c r="P66" s="2">
        <v>0</v>
      </c>
      <c r="Q66" s="15">
        <f>SUM(N66:P66)</f>
        <v>4</v>
      </c>
      <c r="R66" s="2">
        <v>3</v>
      </c>
      <c r="S66" s="2">
        <v>3</v>
      </c>
      <c r="T66" s="4">
        <v>7</v>
      </c>
      <c r="U66" s="124" t="s">
        <v>17</v>
      </c>
    </row>
    <row r="67" spans="1:21" ht="69" customHeight="1" x14ac:dyDescent="0.2">
      <c r="A67" s="272" t="s">
        <v>294</v>
      </c>
      <c r="B67" s="272" t="s">
        <v>295</v>
      </c>
      <c r="C67" s="273">
        <v>0</v>
      </c>
      <c r="D67" s="273">
        <v>2</v>
      </c>
      <c r="E67" s="273">
        <v>0</v>
      </c>
      <c r="F67" s="273">
        <f t="shared" ref="F67" si="17">SUM(C67:E67)</f>
        <v>2</v>
      </c>
      <c r="G67" s="273"/>
      <c r="H67" s="273">
        <v>2</v>
      </c>
      <c r="I67" s="273">
        <v>8</v>
      </c>
      <c r="J67" s="273" t="s">
        <v>270</v>
      </c>
      <c r="K67" s="274" t="s">
        <v>296</v>
      </c>
      <c r="L67" s="290" t="s">
        <v>309</v>
      </c>
      <c r="M67" s="179" t="s">
        <v>198</v>
      </c>
      <c r="N67" s="180">
        <v>0</v>
      </c>
      <c r="O67" s="180">
        <v>2</v>
      </c>
      <c r="P67" s="180">
        <v>0</v>
      </c>
      <c r="Q67" s="235">
        <f>SUM(N67:P67)</f>
        <v>2</v>
      </c>
      <c r="R67" s="180">
        <v>2</v>
      </c>
      <c r="S67" s="180">
        <v>2</v>
      </c>
      <c r="T67" s="182">
        <v>5</v>
      </c>
      <c r="U67" s="183" t="s">
        <v>17</v>
      </c>
    </row>
    <row r="68" spans="1:21" ht="17" x14ac:dyDescent="0.2">
      <c r="A68" s="159"/>
      <c r="B68" s="160"/>
      <c r="C68" s="149"/>
      <c r="D68" s="149"/>
      <c r="E68" s="149"/>
      <c r="F68" s="16"/>
      <c r="G68" s="149"/>
      <c r="H68" s="149"/>
      <c r="I68" s="150"/>
      <c r="J68" s="157"/>
      <c r="K68" s="191"/>
      <c r="L68" s="264"/>
      <c r="M68" s="265" t="s">
        <v>98</v>
      </c>
      <c r="N68" s="266">
        <v>3</v>
      </c>
      <c r="O68" s="266">
        <v>0</v>
      </c>
      <c r="P68" s="266">
        <v>0</v>
      </c>
      <c r="Q68" s="267">
        <f>SUM(N68:P68)</f>
        <v>3</v>
      </c>
      <c r="R68" s="266">
        <v>3</v>
      </c>
      <c r="S68" s="266">
        <v>3</v>
      </c>
      <c r="T68" s="268">
        <v>5</v>
      </c>
      <c r="U68" s="269" t="s">
        <v>31</v>
      </c>
    </row>
    <row r="69" spans="1:21" ht="17" x14ac:dyDescent="0.2">
      <c r="A69" s="161"/>
      <c r="B69" s="160"/>
      <c r="C69" s="149"/>
      <c r="D69" s="149"/>
      <c r="E69" s="149"/>
      <c r="F69" s="16"/>
      <c r="G69" s="149"/>
      <c r="H69" s="149"/>
      <c r="I69" s="150"/>
      <c r="J69" s="157"/>
      <c r="K69" s="192"/>
      <c r="L69" s="270"/>
      <c r="M69" s="265" t="s">
        <v>98</v>
      </c>
      <c r="N69" s="266">
        <v>3</v>
      </c>
      <c r="O69" s="266">
        <v>0</v>
      </c>
      <c r="P69" s="266">
        <v>0</v>
      </c>
      <c r="Q69" s="267">
        <f>SUM(N69:P69)</f>
        <v>3</v>
      </c>
      <c r="R69" s="266">
        <v>3</v>
      </c>
      <c r="S69" s="266">
        <v>3</v>
      </c>
      <c r="T69" s="268">
        <v>5</v>
      </c>
      <c r="U69" s="269" t="s">
        <v>31</v>
      </c>
    </row>
    <row r="70" spans="1:21" ht="16" x14ac:dyDescent="0.2">
      <c r="A70" s="48"/>
      <c r="B70" s="49"/>
      <c r="C70" s="149"/>
      <c r="D70" s="149"/>
      <c r="E70" s="149"/>
      <c r="F70" s="149"/>
      <c r="G70" s="149"/>
      <c r="H70" s="149"/>
      <c r="I70" s="149"/>
      <c r="J70" s="50"/>
      <c r="K70" s="168"/>
      <c r="L70" s="119" t="s">
        <v>32</v>
      </c>
      <c r="M70" s="120"/>
      <c r="N70" s="41">
        <f t="shared" ref="N70:T70" si="18">SUM(N65:N69)</f>
        <v>12</v>
      </c>
      <c r="O70" s="41">
        <f t="shared" si="18"/>
        <v>4</v>
      </c>
      <c r="P70" s="41">
        <f t="shared" si="18"/>
        <v>0</v>
      </c>
      <c r="Q70" s="41">
        <f t="shared" si="18"/>
        <v>16</v>
      </c>
      <c r="R70" s="41">
        <f t="shared" si="18"/>
        <v>15</v>
      </c>
      <c r="S70" s="41">
        <f t="shared" si="18"/>
        <v>15</v>
      </c>
      <c r="T70" s="41">
        <f t="shared" si="18"/>
        <v>30</v>
      </c>
      <c r="U70" s="122"/>
    </row>
    <row r="71" spans="1:21" ht="16" x14ac:dyDescent="0.2">
      <c r="A71" s="307" t="s">
        <v>99</v>
      </c>
      <c r="B71" s="307"/>
      <c r="C71" s="307"/>
      <c r="D71" s="307"/>
      <c r="E71" s="307"/>
      <c r="F71" s="307"/>
      <c r="G71" s="307"/>
      <c r="H71" s="307"/>
      <c r="I71" s="307"/>
      <c r="J71" s="307"/>
      <c r="K71" s="165"/>
      <c r="L71" s="308" t="s">
        <v>99</v>
      </c>
      <c r="M71" s="309"/>
      <c r="N71" s="309"/>
      <c r="O71" s="309"/>
      <c r="P71" s="309"/>
      <c r="Q71" s="309"/>
      <c r="R71" s="309"/>
      <c r="S71" s="309"/>
      <c r="T71" s="309"/>
      <c r="U71" s="310"/>
    </row>
    <row r="72" spans="1:21" ht="15.75" customHeight="1" x14ac:dyDescent="0.2">
      <c r="A72" s="148"/>
      <c r="B72" s="49"/>
      <c r="C72" s="149"/>
      <c r="D72" s="149"/>
      <c r="E72" s="149"/>
      <c r="F72" s="16"/>
      <c r="G72" s="149"/>
      <c r="H72" s="149"/>
      <c r="I72" s="150"/>
      <c r="J72" s="157"/>
      <c r="K72" s="169"/>
      <c r="L72" s="118" t="s">
        <v>100</v>
      </c>
      <c r="M72" s="1" t="s">
        <v>101</v>
      </c>
      <c r="N72" s="2">
        <v>4</v>
      </c>
      <c r="O72" s="2">
        <v>0</v>
      </c>
      <c r="P72" s="2">
        <v>0</v>
      </c>
      <c r="Q72" s="15">
        <f>SUM(N72:P72)</f>
        <v>4</v>
      </c>
      <c r="R72" s="2">
        <v>4</v>
      </c>
      <c r="S72" s="2">
        <v>4</v>
      </c>
      <c r="T72" s="4">
        <v>8</v>
      </c>
      <c r="U72" s="124" t="s">
        <v>17</v>
      </c>
    </row>
    <row r="73" spans="1:21" ht="34" x14ac:dyDescent="0.2">
      <c r="A73" s="148"/>
      <c r="B73" s="49"/>
      <c r="C73" s="149"/>
      <c r="D73" s="149"/>
      <c r="E73" s="149"/>
      <c r="F73" s="16"/>
      <c r="G73" s="149"/>
      <c r="H73" s="149"/>
      <c r="I73" s="150"/>
      <c r="J73" s="157"/>
      <c r="K73" s="169"/>
      <c r="L73" s="118" t="s">
        <v>102</v>
      </c>
      <c r="M73" s="1" t="s">
        <v>103</v>
      </c>
      <c r="N73" s="2">
        <v>3</v>
      </c>
      <c r="O73" s="2">
        <v>0</v>
      </c>
      <c r="P73" s="2">
        <v>0</v>
      </c>
      <c r="Q73" s="15">
        <f>SUM(N73:P73)</f>
        <v>3</v>
      </c>
      <c r="R73" s="2">
        <v>3</v>
      </c>
      <c r="S73" s="2">
        <v>3</v>
      </c>
      <c r="T73" s="4">
        <v>7</v>
      </c>
      <c r="U73" s="124" t="s">
        <v>17</v>
      </c>
    </row>
    <row r="74" spans="1:21" ht="62.25" customHeight="1" x14ac:dyDescent="0.2">
      <c r="A74" s="272" t="s">
        <v>297</v>
      </c>
      <c r="B74" s="272" t="s">
        <v>298</v>
      </c>
      <c r="C74" s="273">
        <v>0</v>
      </c>
      <c r="D74" s="273">
        <v>2</v>
      </c>
      <c r="E74" s="273">
        <v>0</v>
      </c>
      <c r="F74" s="273">
        <f t="shared" ref="F74" si="19">SUM(C74:E74)</f>
        <v>2</v>
      </c>
      <c r="G74" s="273"/>
      <c r="H74" s="273">
        <v>2</v>
      </c>
      <c r="I74" s="273">
        <v>8</v>
      </c>
      <c r="J74" s="273" t="s">
        <v>270</v>
      </c>
      <c r="K74" s="274" t="s">
        <v>299</v>
      </c>
      <c r="L74" s="290" t="s">
        <v>308</v>
      </c>
      <c r="M74" s="179" t="s">
        <v>280</v>
      </c>
      <c r="N74" s="180">
        <v>0</v>
      </c>
      <c r="O74" s="180">
        <v>2</v>
      </c>
      <c r="P74" s="180">
        <v>0</v>
      </c>
      <c r="Q74" s="235">
        <f>SUM(N74:P74)</f>
        <v>2</v>
      </c>
      <c r="R74" s="180">
        <v>2</v>
      </c>
      <c r="S74" s="180">
        <v>2</v>
      </c>
      <c r="T74" s="182">
        <v>5</v>
      </c>
      <c r="U74" s="289" t="s">
        <v>17</v>
      </c>
    </row>
    <row r="75" spans="1:21" ht="17" x14ac:dyDescent="0.2">
      <c r="A75" s="159"/>
      <c r="B75" s="160"/>
      <c r="C75" s="149"/>
      <c r="D75" s="149"/>
      <c r="E75" s="149"/>
      <c r="F75" s="16"/>
      <c r="G75" s="149"/>
      <c r="H75" s="149"/>
      <c r="I75" s="150"/>
      <c r="J75" s="157"/>
      <c r="K75" s="169"/>
      <c r="L75" s="264"/>
      <c r="M75" s="265" t="s">
        <v>104</v>
      </c>
      <c r="N75" s="266">
        <v>3</v>
      </c>
      <c r="O75" s="266">
        <v>0</v>
      </c>
      <c r="P75" s="266">
        <v>0</v>
      </c>
      <c r="Q75" s="267">
        <f>SUM(N75:P75)</f>
        <v>3</v>
      </c>
      <c r="R75" s="266">
        <v>3</v>
      </c>
      <c r="S75" s="266">
        <v>3</v>
      </c>
      <c r="T75" s="268">
        <v>5</v>
      </c>
      <c r="U75" s="269" t="s">
        <v>31</v>
      </c>
    </row>
    <row r="76" spans="1:21" ht="17" x14ac:dyDescent="0.2">
      <c r="A76" s="161"/>
      <c r="B76" s="160"/>
      <c r="C76" s="149"/>
      <c r="D76" s="149"/>
      <c r="E76" s="149"/>
      <c r="F76" s="16"/>
      <c r="G76" s="149"/>
      <c r="H76" s="149"/>
      <c r="I76" s="150"/>
      <c r="J76" s="157"/>
      <c r="K76" s="170"/>
      <c r="L76" s="270"/>
      <c r="M76" s="265" t="s">
        <v>104</v>
      </c>
      <c r="N76" s="266">
        <v>3</v>
      </c>
      <c r="O76" s="266">
        <v>0</v>
      </c>
      <c r="P76" s="266">
        <v>0</v>
      </c>
      <c r="Q76" s="267">
        <f>SUM(N76:P76)</f>
        <v>3</v>
      </c>
      <c r="R76" s="266">
        <v>3</v>
      </c>
      <c r="S76" s="266">
        <v>3</v>
      </c>
      <c r="T76" s="268">
        <v>5</v>
      </c>
      <c r="U76" s="269" t="s">
        <v>31</v>
      </c>
    </row>
    <row r="77" spans="1:21" ht="17" thickBot="1" x14ac:dyDescent="0.25">
      <c r="A77" s="48"/>
      <c r="B77" s="49"/>
      <c r="C77" s="3"/>
      <c r="D77" s="3"/>
      <c r="E77" s="3"/>
      <c r="F77" s="3"/>
      <c r="G77" s="3"/>
      <c r="H77" s="3"/>
      <c r="I77" s="3"/>
      <c r="J77" s="51"/>
      <c r="K77" s="51"/>
      <c r="L77" s="129" t="s">
        <v>32</v>
      </c>
      <c r="M77" s="130"/>
      <c r="N77" s="37">
        <f t="shared" ref="N77:T77" si="20">SUM(N72:N76)</f>
        <v>13</v>
      </c>
      <c r="O77" s="37">
        <f t="shared" si="20"/>
        <v>2</v>
      </c>
      <c r="P77" s="37">
        <f t="shared" si="20"/>
        <v>0</v>
      </c>
      <c r="Q77" s="37">
        <f t="shared" si="20"/>
        <v>15</v>
      </c>
      <c r="R77" s="37">
        <f t="shared" si="20"/>
        <v>15</v>
      </c>
      <c r="S77" s="37">
        <f t="shared" si="20"/>
        <v>15</v>
      </c>
      <c r="T77" s="37">
        <f t="shared" si="20"/>
        <v>30</v>
      </c>
      <c r="U77" s="131"/>
    </row>
    <row r="78" spans="1:21" ht="16" x14ac:dyDescent="0.2">
      <c r="C78" s="61"/>
      <c r="D78" s="61"/>
      <c r="E78" s="61"/>
      <c r="F78" s="61"/>
      <c r="G78" s="61"/>
      <c r="H78" s="61"/>
      <c r="I78" s="61"/>
      <c r="J78" s="61"/>
      <c r="K78" s="171"/>
      <c r="L78" s="64" t="s">
        <v>32</v>
      </c>
      <c r="M78" s="65"/>
      <c r="N78" s="13">
        <f t="shared" ref="N78:T78" si="21">SUM(N73:N77)</f>
        <v>22</v>
      </c>
      <c r="O78" s="13">
        <f t="shared" si="21"/>
        <v>4</v>
      </c>
      <c r="P78" s="13">
        <f t="shared" si="21"/>
        <v>0</v>
      </c>
      <c r="Q78" s="13">
        <f t="shared" si="21"/>
        <v>26</v>
      </c>
      <c r="R78" s="13">
        <f t="shared" si="21"/>
        <v>26</v>
      </c>
      <c r="S78" s="13">
        <f t="shared" si="21"/>
        <v>26</v>
      </c>
      <c r="T78" s="13">
        <f t="shared" si="21"/>
        <v>52</v>
      </c>
      <c r="U78" s="67"/>
    </row>
    <row r="79" spans="1:21" x14ac:dyDescent="0.2">
      <c r="C79" s="311"/>
      <c r="D79" s="311"/>
      <c r="E79" s="311"/>
      <c r="F79" s="311"/>
      <c r="G79" s="311"/>
      <c r="H79" s="311"/>
      <c r="I79" s="311"/>
      <c r="J79" s="311"/>
      <c r="K79" s="111"/>
      <c r="N79" s="61"/>
      <c r="O79" s="61"/>
      <c r="P79" s="61"/>
      <c r="Q79" s="61"/>
      <c r="R79" s="61"/>
      <c r="S79" s="61"/>
      <c r="T79" s="61"/>
      <c r="U79" s="61"/>
    </row>
    <row r="80" spans="1:21" ht="31" x14ac:dyDescent="0.2">
      <c r="C80" s="79"/>
      <c r="D80" s="62"/>
      <c r="E80"/>
      <c r="L80" s="132"/>
      <c r="M80" s="23" t="s">
        <v>253</v>
      </c>
      <c r="N80" s="311"/>
      <c r="O80" s="311"/>
      <c r="P80" s="311"/>
      <c r="Q80" s="311"/>
      <c r="R80" s="311"/>
      <c r="S80" s="311"/>
      <c r="T80" s="311"/>
      <c r="U80" s="311"/>
    </row>
    <row r="81" spans="12:22" ht="16" x14ac:dyDescent="0.2">
      <c r="L81" s="253"/>
      <c r="M81" s="23" t="s">
        <v>276</v>
      </c>
      <c r="N81" s="79"/>
      <c r="O81" s="80"/>
      <c r="P81" s="79"/>
      <c r="Q81" s="81"/>
      <c r="R81" s="81"/>
      <c r="S81" s="81"/>
    </row>
    <row r="82" spans="12:22" ht="16" x14ac:dyDescent="0.2">
      <c r="L82" s="258"/>
      <c r="M82" s="23" t="s">
        <v>281</v>
      </c>
    </row>
    <row r="83" spans="12:22" x14ac:dyDescent="0.2">
      <c r="L83" s="271"/>
      <c r="M83" s="320" t="s">
        <v>293</v>
      </c>
      <c r="N83" s="321"/>
      <c r="O83" s="321"/>
      <c r="P83" s="321"/>
      <c r="Q83" s="321"/>
      <c r="R83" s="321"/>
      <c r="S83" s="321"/>
      <c r="T83" s="321"/>
      <c r="U83" s="321"/>
      <c r="V83" s="321"/>
    </row>
  </sheetData>
  <mergeCells count="38">
    <mergeCell ref="M83:V83"/>
    <mergeCell ref="L64:U64"/>
    <mergeCell ref="L71:U71"/>
    <mergeCell ref="N80:U80"/>
    <mergeCell ref="A1:U1"/>
    <mergeCell ref="A2:U2"/>
    <mergeCell ref="A3:U3"/>
    <mergeCell ref="L8:U8"/>
    <mergeCell ref="L19:U19"/>
    <mergeCell ref="L4:U4"/>
    <mergeCell ref="L6:L7"/>
    <mergeCell ref="M6:M7"/>
    <mergeCell ref="N6:Q6"/>
    <mergeCell ref="S6:S7"/>
    <mergeCell ref="T6:T7"/>
    <mergeCell ref="U6:U7"/>
    <mergeCell ref="A8:J8"/>
    <mergeCell ref="A4:J4"/>
    <mergeCell ref="A6:A7"/>
    <mergeCell ref="B6:B7"/>
    <mergeCell ref="C6:F6"/>
    <mergeCell ref="R6:R7"/>
    <mergeCell ref="G6:G7"/>
    <mergeCell ref="H6:H7"/>
    <mergeCell ref="I6:I7"/>
    <mergeCell ref="J6:J7"/>
    <mergeCell ref="C79:J79"/>
    <mergeCell ref="A64:J64"/>
    <mergeCell ref="A71:J71"/>
    <mergeCell ref="A31:J31"/>
    <mergeCell ref="A40:J40"/>
    <mergeCell ref="A48:J48"/>
    <mergeCell ref="A56:J56"/>
    <mergeCell ref="A19:J19"/>
    <mergeCell ref="L31:U31"/>
    <mergeCell ref="L40:U40"/>
    <mergeCell ref="L48:U48"/>
    <mergeCell ref="L56:U56"/>
  </mergeCells>
  <pageMargins left="0.31496062992125984" right="0.19685039370078741" top="0.55118110236220474" bottom="0.35433070866141736" header="0.31496062992125984" footer="0.31496062992125984"/>
  <pageSetup paperSize="9" scale="80" orientation="landscape" horizontalDpi="4294967294" verticalDpi="4294967294" r:id="rId1"/>
  <rowBreaks count="2" manualBreakCount="2">
    <brk id="30" max="20" man="1"/>
    <brk id="55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18"/>
  <sheetViews>
    <sheetView tabSelected="1" view="pageBreakPreview" topLeftCell="G94" zoomScaleNormal="89" workbookViewId="0">
      <selection activeCell="K104" sqref="K104:T104"/>
    </sheetView>
  </sheetViews>
  <sheetFormatPr baseColWidth="10" defaultColWidth="8.83203125" defaultRowHeight="15" x14ac:dyDescent="0.2"/>
  <cols>
    <col min="1" max="1" width="13.33203125" style="22" customWidth="1"/>
    <col min="2" max="2" width="11.5" style="23" bestFit="1" customWidth="1"/>
    <col min="3" max="3" width="4.5" style="24" bestFit="1" customWidth="1"/>
    <col min="4" max="5" width="4.5" style="24" customWidth="1"/>
    <col min="6" max="6" width="4.5" style="24" bestFit="1" customWidth="1"/>
    <col min="7" max="7" width="9.5" style="47" customWidth="1"/>
    <col min="8" max="8" width="7.5" style="24" bestFit="1" customWidth="1"/>
    <col min="9" max="9" width="11.33203125" style="24" bestFit="1" customWidth="1"/>
    <col min="10" max="10" width="13.5" style="47" customWidth="1"/>
    <col min="11" max="11" width="9.83203125" style="22" customWidth="1"/>
    <col min="12" max="12" width="36.1640625" style="23" customWidth="1"/>
    <col min="13" max="13" width="4.83203125" style="24" customWidth="1"/>
    <col min="14" max="15" width="4.5" style="24" customWidth="1"/>
    <col min="16" max="16" width="4" style="24" customWidth="1"/>
    <col min="17" max="17" width="5" style="47" customWidth="1"/>
    <col min="18" max="18" width="7.33203125" style="24" bestFit="1" customWidth="1"/>
    <col min="19" max="19" width="3.83203125" style="24" customWidth="1"/>
    <col min="20" max="20" width="8.1640625" style="47" customWidth="1"/>
  </cols>
  <sheetData>
    <row r="1" spans="1:20" ht="19" x14ac:dyDescent="0.2">
      <c r="A1" s="325" t="s">
        <v>229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7"/>
    </row>
    <row r="2" spans="1:20" ht="19" x14ac:dyDescent="0.2">
      <c r="A2" s="325" t="s">
        <v>306</v>
      </c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  <c r="R2" s="326"/>
      <c r="S2" s="326"/>
      <c r="T2" s="327"/>
    </row>
    <row r="3" spans="1:20" ht="19" x14ac:dyDescent="0.2">
      <c r="A3" s="325" t="s">
        <v>252</v>
      </c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6"/>
      <c r="S3" s="326"/>
      <c r="T3" s="327"/>
    </row>
    <row r="4" spans="1:20" ht="19" x14ac:dyDescent="0.2">
      <c r="A4" s="325" t="s">
        <v>106</v>
      </c>
      <c r="B4" s="326"/>
      <c r="C4" s="326"/>
      <c r="D4" s="326"/>
      <c r="E4" s="326"/>
      <c r="F4" s="326"/>
      <c r="G4" s="326"/>
      <c r="H4" s="326"/>
      <c r="I4" s="326"/>
      <c r="J4" s="327"/>
      <c r="K4" s="325" t="s">
        <v>106</v>
      </c>
      <c r="L4" s="326"/>
      <c r="M4" s="326"/>
      <c r="N4" s="326"/>
      <c r="O4" s="326"/>
      <c r="P4" s="326"/>
      <c r="Q4" s="326"/>
      <c r="R4" s="326"/>
      <c r="S4" s="326"/>
      <c r="T4" s="327"/>
    </row>
    <row r="5" spans="1:20" ht="15.75" customHeight="1" x14ac:dyDescent="0.2">
      <c r="A5" s="82"/>
      <c r="B5" s="83"/>
      <c r="C5" s="83"/>
      <c r="D5" s="83"/>
      <c r="E5" s="83"/>
      <c r="F5" s="83"/>
      <c r="G5" s="84"/>
      <c r="H5" s="83"/>
      <c r="I5" s="83"/>
      <c r="J5" s="84"/>
      <c r="K5" s="25"/>
      <c r="L5" s="26"/>
      <c r="M5" s="26"/>
      <c r="N5" s="26"/>
      <c r="O5" s="26"/>
      <c r="P5" s="26"/>
      <c r="Q5" s="27"/>
      <c r="R5" s="26"/>
      <c r="S5" s="26"/>
      <c r="T5" s="26"/>
    </row>
    <row r="6" spans="1:20" ht="16.5" customHeight="1" thickBot="1" x14ac:dyDescent="0.25">
      <c r="A6" s="339" t="s">
        <v>251</v>
      </c>
      <c r="B6" s="340"/>
      <c r="C6" s="340"/>
      <c r="D6" s="340"/>
      <c r="E6" s="340"/>
      <c r="F6" s="340"/>
      <c r="G6" s="340"/>
      <c r="H6" s="340"/>
      <c r="I6" s="340"/>
      <c r="J6" s="340"/>
      <c r="K6" s="417" t="s">
        <v>105</v>
      </c>
      <c r="L6" s="351"/>
      <c r="M6" s="351"/>
      <c r="N6" s="351"/>
      <c r="O6" s="351"/>
      <c r="P6" s="351"/>
      <c r="Q6" s="351"/>
      <c r="R6" s="351"/>
      <c r="S6" s="351"/>
      <c r="T6" s="351"/>
    </row>
    <row r="7" spans="1:20" ht="15" customHeight="1" x14ac:dyDescent="0.2">
      <c r="A7" s="388" t="s">
        <v>1</v>
      </c>
      <c r="B7" s="390" t="s">
        <v>2</v>
      </c>
      <c r="C7" s="392" t="s">
        <v>3</v>
      </c>
      <c r="D7" s="393"/>
      <c r="E7" s="393"/>
      <c r="F7" s="394"/>
      <c r="G7" s="395" t="s">
        <v>4</v>
      </c>
      <c r="H7" s="359" t="s">
        <v>5</v>
      </c>
      <c r="I7" s="359" t="s">
        <v>6</v>
      </c>
      <c r="J7" s="362" t="s">
        <v>7</v>
      </c>
      <c r="K7" s="406" t="s">
        <v>1</v>
      </c>
      <c r="L7" s="408" t="s">
        <v>2</v>
      </c>
      <c r="M7" s="410" t="s">
        <v>3</v>
      </c>
      <c r="N7" s="411"/>
      <c r="O7" s="411"/>
      <c r="P7" s="412"/>
      <c r="Q7" s="413" t="s">
        <v>4</v>
      </c>
      <c r="R7" s="415" t="s">
        <v>5</v>
      </c>
      <c r="S7" s="415" t="s">
        <v>6</v>
      </c>
      <c r="T7" s="341" t="s">
        <v>7</v>
      </c>
    </row>
    <row r="8" spans="1:20" ht="66" thickBot="1" x14ac:dyDescent="0.25">
      <c r="A8" s="389"/>
      <c r="B8" s="391"/>
      <c r="C8" s="85" t="s">
        <v>8</v>
      </c>
      <c r="D8" s="85" t="s">
        <v>9</v>
      </c>
      <c r="E8" s="85" t="s">
        <v>10</v>
      </c>
      <c r="F8" s="85" t="s">
        <v>11</v>
      </c>
      <c r="G8" s="396"/>
      <c r="H8" s="360"/>
      <c r="I8" s="361"/>
      <c r="J8" s="363"/>
      <c r="K8" s="407"/>
      <c r="L8" s="409"/>
      <c r="M8" s="133" t="s">
        <v>8</v>
      </c>
      <c r="N8" s="133" t="s">
        <v>9</v>
      </c>
      <c r="O8" s="133" t="s">
        <v>10</v>
      </c>
      <c r="P8" s="133" t="s">
        <v>11</v>
      </c>
      <c r="Q8" s="414"/>
      <c r="R8" s="416"/>
      <c r="S8" s="418"/>
      <c r="T8" s="342"/>
    </row>
    <row r="9" spans="1:20" ht="16.5" customHeight="1" thickBot="1" x14ac:dyDescent="0.25">
      <c r="A9" s="373" t="s">
        <v>106</v>
      </c>
      <c r="B9" s="374"/>
      <c r="C9" s="374"/>
      <c r="D9" s="374"/>
      <c r="E9" s="374"/>
      <c r="F9" s="374"/>
      <c r="G9" s="374"/>
      <c r="H9" s="374"/>
      <c r="I9" s="374"/>
      <c r="J9" s="375"/>
      <c r="K9" s="343" t="s">
        <v>106</v>
      </c>
      <c r="L9" s="344"/>
      <c r="M9" s="344"/>
      <c r="N9" s="344"/>
      <c r="O9" s="344"/>
      <c r="P9" s="344"/>
      <c r="Q9" s="344"/>
      <c r="R9" s="344"/>
      <c r="S9" s="344"/>
      <c r="T9" s="345"/>
    </row>
    <row r="10" spans="1:20" ht="15" customHeight="1" x14ac:dyDescent="0.2">
      <c r="A10" s="346" t="s">
        <v>285</v>
      </c>
      <c r="B10" s="347"/>
      <c r="C10" s="347"/>
      <c r="D10" s="347"/>
      <c r="E10" s="347"/>
      <c r="F10" s="347"/>
      <c r="G10" s="347"/>
      <c r="H10" s="347"/>
      <c r="I10" s="347"/>
      <c r="J10" s="348"/>
      <c r="K10" s="401" t="s">
        <v>256</v>
      </c>
      <c r="L10" s="402"/>
      <c r="M10" s="402"/>
      <c r="N10" s="402"/>
      <c r="O10" s="402"/>
      <c r="P10" s="402"/>
      <c r="Q10" s="402"/>
      <c r="R10" s="402"/>
      <c r="S10" s="402"/>
      <c r="T10" s="402"/>
    </row>
    <row r="11" spans="1:20" ht="15" customHeight="1" x14ac:dyDescent="0.2">
      <c r="A11" s="376" t="s">
        <v>107</v>
      </c>
      <c r="B11" s="377"/>
      <c r="C11" s="377"/>
      <c r="D11" s="377"/>
      <c r="E11" s="377"/>
      <c r="F11" s="377"/>
      <c r="G11" s="377"/>
      <c r="H11" s="377"/>
      <c r="I11" s="377"/>
      <c r="J11" s="378"/>
      <c r="K11" s="403" t="s">
        <v>112</v>
      </c>
      <c r="L11" s="404"/>
      <c r="M11" s="404"/>
      <c r="N11" s="404"/>
      <c r="O11" s="404"/>
      <c r="P11" s="404"/>
      <c r="Q11" s="404"/>
      <c r="R11" s="404"/>
      <c r="S11" s="404"/>
      <c r="T11" s="405"/>
    </row>
    <row r="12" spans="1:20" ht="17" x14ac:dyDescent="0.2">
      <c r="A12" s="53"/>
      <c r="B12" s="9"/>
      <c r="C12" s="9"/>
      <c r="D12" s="9"/>
      <c r="E12" s="9"/>
      <c r="F12" s="9"/>
      <c r="G12" s="10"/>
      <c r="H12" s="9"/>
      <c r="I12" s="10"/>
      <c r="J12" s="10"/>
      <c r="K12" s="134" t="s">
        <v>113</v>
      </c>
      <c r="L12" s="7" t="s">
        <v>114</v>
      </c>
      <c r="M12" s="11">
        <v>2</v>
      </c>
      <c r="N12" s="11">
        <v>0</v>
      </c>
      <c r="O12" s="11">
        <v>0</v>
      </c>
      <c r="P12" s="11">
        <v>2</v>
      </c>
      <c r="Q12" s="29" t="s">
        <v>109</v>
      </c>
      <c r="R12" s="29" t="s">
        <v>109</v>
      </c>
      <c r="S12" s="29" t="s">
        <v>108</v>
      </c>
      <c r="T12" s="5" t="s">
        <v>31</v>
      </c>
    </row>
    <row r="13" spans="1:20" ht="17" x14ac:dyDescent="0.2">
      <c r="A13" s="53"/>
      <c r="B13" s="9"/>
      <c r="C13" s="9"/>
      <c r="D13" s="9"/>
      <c r="E13" s="9"/>
      <c r="F13" s="9"/>
      <c r="G13" s="10"/>
      <c r="H13" s="9"/>
      <c r="I13" s="10"/>
      <c r="J13" s="10"/>
      <c r="K13" s="126" t="s">
        <v>115</v>
      </c>
      <c r="L13" s="7" t="s">
        <v>116</v>
      </c>
      <c r="M13" s="11">
        <v>2</v>
      </c>
      <c r="N13" s="11">
        <v>0</v>
      </c>
      <c r="O13" s="11">
        <v>0</v>
      </c>
      <c r="P13" s="11">
        <v>2</v>
      </c>
      <c r="Q13" s="29" t="s">
        <v>109</v>
      </c>
      <c r="R13" s="29" t="s">
        <v>109</v>
      </c>
      <c r="S13" s="29" t="s">
        <v>108</v>
      </c>
      <c r="T13" s="5" t="s">
        <v>31</v>
      </c>
    </row>
    <row r="14" spans="1:20" ht="17" x14ac:dyDescent="0.2">
      <c r="A14" s="53"/>
      <c r="B14" s="9"/>
      <c r="C14" s="9"/>
      <c r="D14" s="9"/>
      <c r="E14" s="9"/>
      <c r="F14" s="9"/>
      <c r="G14" s="10"/>
      <c r="H14" s="9"/>
      <c r="I14" s="10"/>
      <c r="J14" s="10"/>
      <c r="K14" s="134" t="s">
        <v>117</v>
      </c>
      <c r="L14" s="30" t="s">
        <v>118</v>
      </c>
      <c r="M14" s="11">
        <v>2</v>
      </c>
      <c r="N14" s="11">
        <v>0</v>
      </c>
      <c r="O14" s="11">
        <v>0</v>
      </c>
      <c r="P14" s="11">
        <v>2</v>
      </c>
      <c r="Q14" s="29" t="s">
        <v>109</v>
      </c>
      <c r="R14" s="29" t="s">
        <v>109</v>
      </c>
      <c r="S14" s="29" t="s">
        <v>108</v>
      </c>
      <c r="T14" s="5" t="s">
        <v>31</v>
      </c>
    </row>
    <row r="15" spans="1:20" ht="17" x14ac:dyDescent="0.2">
      <c r="A15" s="53"/>
      <c r="B15" s="9"/>
      <c r="C15" s="9"/>
      <c r="D15" s="9"/>
      <c r="E15" s="9"/>
      <c r="F15" s="9"/>
      <c r="G15" s="10"/>
      <c r="H15" s="9"/>
      <c r="I15" s="10"/>
      <c r="J15" s="10"/>
      <c r="K15" s="126" t="s">
        <v>119</v>
      </c>
      <c r="L15" s="30" t="s">
        <v>120</v>
      </c>
      <c r="M15" s="11">
        <v>2</v>
      </c>
      <c r="N15" s="11">
        <v>0</v>
      </c>
      <c r="O15" s="11">
        <v>0</v>
      </c>
      <c r="P15" s="11">
        <v>2</v>
      </c>
      <c r="Q15" s="29" t="s">
        <v>109</v>
      </c>
      <c r="R15" s="29" t="s">
        <v>109</v>
      </c>
      <c r="S15" s="29" t="s">
        <v>108</v>
      </c>
      <c r="T15" s="5" t="s">
        <v>31</v>
      </c>
    </row>
    <row r="16" spans="1:20" ht="34" x14ac:dyDescent="0.2">
      <c r="A16" s="86"/>
      <c r="B16" s="68"/>
      <c r="C16" s="68"/>
      <c r="D16" s="68"/>
      <c r="E16" s="68"/>
      <c r="F16" s="68"/>
      <c r="G16" s="69"/>
      <c r="H16" s="68"/>
      <c r="I16" s="69"/>
      <c r="J16" s="69"/>
      <c r="K16" s="126" t="s">
        <v>121</v>
      </c>
      <c r="L16" s="30" t="s">
        <v>122</v>
      </c>
      <c r="M16" s="11">
        <v>2</v>
      </c>
      <c r="N16" s="11">
        <v>0</v>
      </c>
      <c r="O16" s="11">
        <v>0</v>
      </c>
      <c r="P16" s="11">
        <v>2</v>
      </c>
      <c r="Q16" s="29" t="s">
        <v>109</v>
      </c>
      <c r="R16" s="29" t="s">
        <v>109</v>
      </c>
      <c r="S16" s="29" t="s">
        <v>108</v>
      </c>
      <c r="T16" s="5" t="s">
        <v>31</v>
      </c>
    </row>
    <row r="17" spans="1:20" ht="17" x14ac:dyDescent="0.2">
      <c r="A17" s="86"/>
      <c r="B17" s="68"/>
      <c r="C17" s="68"/>
      <c r="D17" s="68"/>
      <c r="E17" s="68"/>
      <c r="F17" s="68"/>
      <c r="G17" s="69"/>
      <c r="H17" s="68"/>
      <c r="I17" s="69"/>
      <c r="J17" s="69"/>
      <c r="K17" s="126" t="s">
        <v>123</v>
      </c>
      <c r="L17" s="31" t="s">
        <v>124</v>
      </c>
      <c r="M17" s="11">
        <v>2</v>
      </c>
      <c r="N17" s="11">
        <v>0</v>
      </c>
      <c r="O17" s="11">
        <v>0</v>
      </c>
      <c r="P17" s="11">
        <v>2</v>
      </c>
      <c r="Q17" s="29" t="s">
        <v>109</v>
      </c>
      <c r="R17" s="29" t="s">
        <v>109</v>
      </c>
      <c r="S17" s="29" t="s">
        <v>108</v>
      </c>
      <c r="T17" s="5" t="s">
        <v>31</v>
      </c>
    </row>
    <row r="18" spans="1:20" ht="17" x14ac:dyDescent="0.2">
      <c r="A18" s="86"/>
      <c r="B18" s="68"/>
      <c r="C18" s="68"/>
      <c r="D18" s="68"/>
      <c r="E18" s="68"/>
      <c r="F18" s="68"/>
      <c r="G18" s="69"/>
      <c r="H18" s="68"/>
      <c r="I18" s="69"/>
      <c r="J18" s="69"/>
      <c r="K18" s="126" t="s">
        <v>125</v>
      </c>
      <c r="L18" s="32" t="s">
        <v>126</v>
      </c>
      <c r="M18" s="11">
        <v>2</v>
      </c>
      <c r="N18" s="11">
        <v>0</v>
      </c>
      <c r="O18" s="11">
        <v>0</v>
      </c>
      <c r="P18" s="11">
        <v>2</v>
      </c>
      <c r="Q18" s="29" t="s">
        <v>109</v>
      </c>
      <c r="R18" s="29" t="s">
        <v>109</v>
      </c>
      <c r="S18" s="29" t="s">
        <v>108</v>
      </c>
      <c r="T18" s="5" t="s">
        <v>31</v>
      </c>
    </row>
    <row r="19" spans="1:20" ht="17" x14ac:dyDescent="0.2">
      <c r="A19" s="86"/>
      <c r="B19" s="68"/>
      <c r="C19" s="68"/>
      <c r="D19" s="68"/>
      <c r="E19" s="68"/>
      <c r="F19" s="68"/>
      <c r="G19" s="69"/>
      <c r="H19" s="68"/>
      <c r="I19" s="69"/>
      <c r="J19" s="69"/>
      <c r="K19" s="126" t="s">
        <v>127</v>
      </c>
      <c r="L19" s="31" t="s">
        <v>128</v>
      </c>
      <c r="M19" s="11">
        <v>3</v>
      </c>
      <c r="N19" s="11">
        <v>0</v>
      </c>
      <c r="O19" s="11">
        <v>0</v>
      </c>
      <c r="P19" s="11">
        <v>3</v>
      </c>
      <c r="Q19" s="29" t="s">
        <v>108</v>
      </c>
      <c r="R19" s="29" t="s">
        <v>108</v>
      </c>
      <c r="S19" s="29" t="s">
        <v>108</v>
      </c>
      <c r="T19" s="5" t="s">
        <v>31</v>
      </c>
    </row>
    <row r="20" spans="1:20" ht="26.25" customHeight="1" x14ac:dyDescent="0.2">
      <c r="A20" s="53"/>
      <c r="B20" s="28"/>
      <c r="C20" s="10"/>
      <c r="D20" s="10"/>
      <c r="E20" s="10"/>
      <c r="F20" s="10"/>
      <c r="G20" s="10"/>
      <c r="H20" s="10"/>
      <c r="I20" s="10"/>
      <c r="J20" s="10"/>
      <c r="K20" s="126" t="s">
        <v>129</v>
      </c>
      <c r="L20" s="31" t="s">
        <v>130</v>
      </c>
      <c r="M20" s="11">
        <v>2</v>
      </c>
      <c r="N20" s="11">
        <v>0</v>
      </c>
      <c r="O20" s="11">
        <v>0</v>
      </c>
      <c r="P20" s="11">
        <v>2</v>
      </c>
      <c r="Q20" s="29" t="s">
        <v>109</v>
      </c>
      <c r="R20" s="29" t="s">
        <v>109</v>
      </c>
      <c r="S20" s="29" t="s">
        <v>108</v>
      </c>
      <c r="T20" s="5" t="s">
        <v>31</v>
      </c>
    </row>
    <row r="21" spans="1:20" ht="17" x14ac:dyDescent="0.2">
      <c r="A21" s="86"/>
      <c r="B21" s="68"/>
      <c r="C21" s="69"/>
      <c r="D21" s="69"/>
      <c r="E21" s="69"/>
      <c r="F21" s="69"/>
      <c r="G21" s="69"/>
      <c r="H21" s="69"/>
      <c r="I21" s="69"/>
      <c r="J21" s="69"/>
      <c r="K21" s="126" t="s">
        <v>131</v>
      </c>
      <c r="L21" s="31" t="s">
        <v>132</v>
      </c>
      <c r="M21" s="11">
        <v>3</v>
      </c>
      <c r="N21" s="11">
        <v>0</v>
      </c>
      <c r="O21" s="11">
        <v>0</v>
      </c>
      <c r="P21" s="11">
        <v>3</v>
      </c>
      <c r="Q21" s="29" t="s">
        <v>108</v>
      </c>
      <c r="R21" s="29" t="s">
        <v>108</v>
      </c>
      <c r="S21" s="29" t="s">
        <v>108</v>
      </c>
      <c r="T21" s="5" t="s">
        <v>31</v>
      </c>
    </row>
    <row r="22" spans="1:20" ht="32.25" customHeight="1" x14ac:dyDescent="0.2">
      <c r="A22" s="53"/>
      <c r="B22" s="28"/>
      <c r="C22" s="10"/>
      <c r="D22" s="10"/>
      <c r="E22" s="10"/>
      <c r="F22" s="10"/>
      <c r="G22" s="10"/>
      <c r="H22" s="10"/>
      <c r="I22" s="10"/>
      <c r="J22" s="10"/>
      <c r="K22" s="126" t="s">
        <v>133</v>
      </c>
      <c r="L22" s="31" t="s">
        <v>134</v>
      </c>
      <c r="M22" s="11">
        <v>3</v>
      </c>
      <c r="N22" s="11">
        <v>0</v>
      </c>
      <c r="O22" s="11">
        <v>0</v>
      </c>
      <c r="P22" s="11">
        <v>3</v>
      </c>
      <c r="Q22" s="29" t="s">
        <v>108</v>
      </c>
      <c r="R22" s="29" t="s">
        <v>108</v>
      </c>
      <c r="S22" s="29" t="s">
        <v>108</v>
      </c>
      <c r="T22" s="5" t="s">
        <v>31</v>
      </c>
    </row>
    <row r="23" spans="1:20" ht="15" customHeight="1" x14ac:dyDescent="0.2">
      <c r="A23" s="379" t="s">
        <v>183</v>
      </c>
      <c r="B23" s="380"/>
      <c r="C23" s="380"/>
      <c r="D23" s="380"/>
      <c r="E23" s="380"/>
      <c r="F23" s="380"/>
      <c r="G23" s="380"/>
      <c r="H23" s="380"/>
      <c r="I23" s="380"/>
      <c r="J23" s="381"/>
      <c r="K23" s="135" t="s">
        <v>135</v>
      </c>
      <c r="L23" s="7" t="s">
        <v>136</v>
      </c>
      <c r="M23" s="11">
        <v>2</v>
      </c>
      <c r="N23" s="11">
        <v>0</v>
      </c>
      <c r="O23" s="11">
        <v>0</v>
      </c>
      <c r="P23" s="11">
        <v>2</v>
      </c>
      <c r="Q23" s="29" t="s">
        <v>109</v>
      </c>
      <c r="R23" s="29" t="s">
        <v>109</v>
      </c>
      <c r="S23" s="29" t="s">
        <v>108</v>
      </c>
      <c r="T23" s="5" t="s">
        <v>31</v>
      </c>
    </row>
    <row r="24" spans="1:20" ht="15" customHeight="1" x14ac:dyDescent="0.2">
      <c r="A24" s="356" t="s">
        <v>110</v>
      </c>
      <c r="B24" s="357"/>
      <c r="C24" s="357"/>
      <c r="D24" s="357"/>
      <c r="E24" s="357"/>
      <c r="F24" s="357"/>
      <c r="G24" s="357"/>
      <c r="H24" s="357"/>
      <c r="I24" s="357"/>
      <c r="J24" s="358"/>
      <c r="K24" s="135" t="s">
        <v>137</v>
      </c>
      <c r="L24" s="7" t="s">
        <v>138</v>
      </c>
      <c r="M24" s="11">
        <v>2</v>
      </c>
      <c r="N24" s="11">
        <v>0</v>
      </c>
      <c r="O24" s="11">
        <v>0</v>
      </c>
      <c r="P24" s="11">
        <v>2</v>
      </c>
      <c r="Q24" s="29" t="s">
        <v>109</v>
      </c>
      <c r="R24" s="29" t="s">
        <v>109</v>
      </c>
      <c r="S24" s="29" t="s">
        <v>108</v>
      </c>
      <c r="T24" s="5" t="s">
        <v>31</v>
      </c>
    </row>
    <row r="25" spans="1:20" ht="18" thickBot="1" x14ac:dyDescent="0.25">
      <c r="A25" s="53"/>
      <c r="B25" s="9"/>
      <c r="C25" s="9"/>
      <c r="D25" s="9"/>
      <c r="E25" s="9"/>
      <c r="F25" s="9"/>
      <c r="G25" s="10"/>
      <c r="H25" s="9"/>
      <c r="I25" s="10"/>
      <c r="J25" s="10"/>
      <c r="K25" s="136" t="s">
        <v>139</v>
      </c>
      <c r="L25" s="36" t="s">
        <v>140</v>
      </c>
      <c r="M25" s="37">
        <v>3</v>
      </c>
      <c r="N25" s="37">
        <v>0</v>
      </c>
      <c r="O25" s="37">
        <v>0</v>
      </c>
      <c r="P25" s="33">
        <f>SUM(M25:O25)</f>
        <v>3</v>
      </c>
      <c r="Q25" s="37">
        <v>3</v>
      </c>
      <c r="R25" s="37">
        <v>3</v>
      </c>
      <c r="S25" s="38">
        <v>3</v>
      </c>
      <c r="T25" s="34" t="s">
        <v>31</v>
      </c>
    </row>
    <row r="26" spans="1:20" ht="17" thickBot="1" x14ac:dyDescent="0.25">
      <c r="A26" s="53"/>
      <c r="B26" s="9"/>
      <c r="C26" s="9"/>
      <c r="D26" s="9"/>
      <c r="E26" s="9"/>
      <c r="F26" s="9"/>
      <c r="G26" s="10"/>
      <c r="H26" s="9"/>
      <c r="I26" s="10"/>
      <c r="J26" s="10"/>
      <c r="K26" s="423"/>
      <c r="L26" s="424"/>
      <c r="M26" s="425"/>
      <c r="N26" s="425"/>
      <c r="O26" s="425"/>
      <c r="P26" s="426"/>
      <c r="Q26" s="425"/>
      <c r="R26" s="425"/>
      <c r="S26" s="427"/>
      <c r="T26" s="427"/>
    </row>
    <row r="27" spans="1:20" ht="16" x14ac:dyDescent="0.2">
      <c r="A27" s="53"/>
      <c r="B27" s="9"/>
      <c r="C27" s="9"/>
      <c r="D27" s="9"/>
      <c r="E27" s="9"/>
      <c r="F27" s="9"/>
      <c r="G27" s="10"/>
      <c r="H27" s="9"/>
      <c r="I27" s="10"/>
      <c r="J27" s="10"/>
      <c r="K27" s="397" t="s">
        <v>257</v>
      </c>
      <c r="L27" s="419"/>
      <c r="M27" s="419"/>
      <c r="N27" s="419"/>
      <c r="O27" s="419"/>
      <c r="P27" s="419"/>
      <c r="Q27" s="419"/>
      <c r="R27" s="419"/>
      <c r="S27" s="419"/>
      <c r="T27" s="419"/>
    </row>
    <row r="28" spans="1:20" ht="16" x14ac:dyDescent="0.2">
      <c r="A28" s="53"/>
      <c r="B28" s="28"/>
      <c r="C28" s="9"/>
      <c r="D28" s="9"/>
      <c r="E28" s="9"/>
      <c r="F28" s="9"/>
      <c r="G28" s="10"/>
      <c r="H28" s="9"/>
      <c r="I28" s="10"/>
      <c r="J28" s="10"/>
      <c r="K28" s="403" t="s">
        <v>142</v>
      </c>
      <c r="L28" s="404"/>
      <c r="M28" s="404"/>
      <c r="N28" s="404"/>
      <c r="O28" s="404"/>
      <c r="P28" s="404"/>
      <c r="Q28" s="404"/>
      <c r="R28" s="404"/>
      <c r="S28" s="404"/>
      <c r="T28" s="405"/>
    </row>
    <row r="29" spans="1:20" ht="17" x14ac:dyDescent="0.2">
      <c r="A29" s="53"/>
      <c r="B29" s="9"/>
      <c r="C29" s="9"/>
      <c r="D29" s="9"/>
      <c r="E29" s="9"/>
      <c r="F29" s="9"/>
      <c r="G29" s="10"/>
      <c r="H29" s="9"/>
      <c r="I29" s="10"/>
      <c r="J29" s="10"/>
      <c r="K29" s="126" t="s">
        <v>143</v>
      </c>
      <c r="L29" s="7" t="s">
        <v>144</v>
      </c>
      <c r="M29" s="11">
        <v>2</v>
      </c>
      <c r="N29" s="11">
        <v>0</v>
      </c>
      <c r="O29" s="11">
        <v>0</v>
      </c>
      <c r="P29" s="11">
        <v>2</v>
      </c>
      <c r="Q29" s="29" t="s">
        <v>109</v>
      </c>
      <c r="R29" s="29" t="s">
        <v>109</v>
      </c>
      <c r="S29" s="29" t="s">
        <v>108</v>
      </c>
      <c r="T29" s="5" t="s">
        <v>31</v>
      </c>
    </row>
    <row r="30" spans="1:20" ht="17" x14ac:dyDescent="0.2">
      <c r="A30" s="86"/>
      <c r="B30" s="68"/>
      <c r="C30" s="68"/>
      <c r="D30" s="68"/>
      <c r="E30" s="68"/>
      <c r="F30" s="68"/>
      <c r="G30" s="69"/>
      <c r="H30" s="68"/>
      <c r="I30" s="69"/>
      <c r="J30" s="69"/>
      <c r="K30" s="134" t="s">
        <v>145</v>
      </c>
      <c r="L30" s="7" t="s">
        <v>146</v>
      </c>
      <c r="M30" s="11">
        <v>2</v>
      </c>
      <c r="N30" s="11">
        <v>0</v>
      </c>
      <c r="O30" s="11">
        <v>0</v>
      </c>
      <c r="P30" s="11">
        <v>2</v>
      </c>
      <c r="Q30" s="29" t="s">
        <v>109</v>
      </c>
      <c r="R30" s="29" t="s">
        <v>109</v>
      </c>
      <c r="S30" s="29" t="s">
        <v>108</v>
      </c>
      <c r="T30" s="5" t="s">
        <v>31</v>
      </c>
    </row>
    <row r="31" spans="1:20" ht="34.5" customHeight="1" x14ac:dyDescent="0.2">
      <c r="A31" s="53"/>
      <c r="B31" s="28"/>
      <c r="C31" s="10"/>
      <c r="D31" s="10"/>
      <c r="E31" s="10"/>
      <c r="F31" s="10"/>
      <c r="G31" s="10"/>
      <c r="H31" s="10"/>
      <c r="I31" s="10"/>
      <c r="J31" s="10"/>
      <c r="K31" s="35" t="s">
        <v>147</v>
      </c>
      <c r="L31" s="31" t="s">
        <v>148</v>
      </c>
      <c r="M31" s="11">
        <v>2</v>
      </c>
      <c r="N31" s="11">
        <v>0</v>
      </c>
      <c r="O31" s="11">
        <v>0</v>
      </c>
      <c r="P31" s="11">
        <v>2</v>
      </c>
      <c r="Q31" s="29" t="s">
        <v>109</v>
      </c>
      <c r="R31" s="29" t="s">
        <v>109</v>
      </c>
      <c r="S31" s="29" t="s">
        <v>108</v>
      </c>
      <c r="T31" s="5" t="s">
        <v>31</v>
      </c>
    </row>
    <row r="32" spans="1:20" ht="17" x14ac:dyDescent="0.2">
      <c r="A32" s="53"/>
      <c r="B32" s="28"/>
      <c r="C32" s="10"/>
      <c r="D32" s="10"/>
      <c r="E32" s="10"/>
      <c r="F32" s="10"/>
      <c r="G32" s="10"/>
      <c r="H32" s="10"/>
      <c r="I32" s="10"/>
      <c r="J32" s="10"/>
      <c r="K32" s="35" t="s">
        <v>149</v>
      </c>
      <c r="L32" s="31" t="s">
        <v>150</v>
      </c>
      <c r="M32" s="11">
        <v>2</v>
      </c>
      <c r="N32" s="11">
        <v>0</v>
      </c>
      <c r="O32" s="11">
        <v>0</v>
      </c>
      <c r="P32" s="11">
        <v>2</v>
      </c>
      <c r="Q32" s="29" t="s">
        <v>109</v>
      </c>
      <c r="R32" s="29" t="s">
        <v>109</v>
      </c>
      <c r="S32" s="29" t="s">
        <v>108</v>
      </c>
      <c r="T32" s="5" t="s">
        <v>31</v>
      </c>
    </row>
    <row r="33" spans="1:20" ht="17" x14ac:dyDescent="0.2">
      <c r="A33" s="53"/>
      <c r="B33" s="28"/>
      <c r="C33" s="10"/>
      <c r="D33" s="10"/>
      <c r="E33" s="10"/>
      <c r="F33" s="10"/>
      <c r="G33" s="10"/>
      <c r="H33" s="10"/>
      <c r="I33" s="10"/>
      <c r="J33" s="10"/>
      <c r="K33" s="35" t="s">
        <v>151</v>
      </c>
      <c r="L33" s="31" t="s">
        <v>152</v>
      </c>
      <c r="M33" s="11">
        <v>2</v>
      </c>
      <c r="N33" s="11">
        <v>0</v>
      </c>
      <c r="O33" s="11">
        <v>0</v>
      </c>
      <c r="P33" s="11">
        <v>2</v>
      </c>
      <c r="Q33" s="29" t="s">
        <v>109</v>
      </c>
      <c r="R33" s="29" t="s">
        <v>109</v>
      </c>
      <c r="S33" s="29" t="s">
        <v>108</v>
      </c>
      <c r="T33" s="5" t="s">
        <v>31</v>
      </c>
    </row>
    <row r="34" spans="1:20" ht="19.5" customHeight="1" thickBot="1" x14ac:dyDescent="0.25">
      <c r="A34" s="53"/>
      <c r="B34" s="28"/>
      <c r="C34" s="10"/>
      <c r="D34" s="10"/>
      <c r="E34" s="10"/>
      <c r="F34" s="10"/>
      <c r="G34" s="10"/>
      <c r="H34" s="10"/>
      <c r="I34" s="10"/>
      <c r="J34" s="10"/>
      <c r="K34" s="35" t="s">
        <v>153</v>
      </c>
      <c r="L34" s="31" t="s">
        <v>154</v>
      </c>
      <c r="M34" s="11">
        <v>2</v>
      </c>
      <c r="N34" s="11">
        <v>0</v>
      </c>
      <c r="O34" s="11">
        <v>0</v>
      </c>
      <c r="P34" s="11">
        <v>2</v>
      </c>
      <c r="Q34" s="29" t="s">
        <v>109</v>
      </c>
      <c r="R34" s="29" t="s">
        <v>109</v>
      </c>
      <c r="S34" s="29" t="s">
        <v>108</v>
      </c>
      <c r="T34" s="5" t="s">
        <v>31</v>
      </c>
    </row>
    <row r="35" spans="1:20" ht="15" customHeight="1" x14ac:dyDescent="0.2">
      <c r="A35" s="370" t="s">
        <v>111</v>
      </c>
      <c r="B35" s="371"/>
      <c r="C35" s="371"/>
      <c r="D35" s="371"/>
      <c r="E35" s="371"/>
      <c r="F35" s="371"/>
      <c r="G35" s="371"/>
      <c r="H35" s="371"/>
      <c r="I35" s="371"/>
      <c r="J35" s="382"/>
      <c r="K35" s="35" t="s">
        <v>155</v>
      </c>
      <c r="L35" s="31" t="s">
        <v>156</v>
      </c>
      <c r="M35" s="11">
        <v>2</v>
      </c>
      <c r="N35" s="11">
        <v>0</v>
      </c>
      <c r="O35" s="11">
        <v>0</v>
      </c>
      <c r="P35" s="11">
        <v>2</v>
      </c>
      <c r="Q35" s="29" t="s">
        <v>109</v>
      </c>
      <c r="R35" s="29" t="s">
        <v>109</v>
      </c>
      <c r="S35" s="29" t="s">
        <v>108</v>
      </c>
      <c r="T35" s="5" t="s">
        <v>31</v>
      </c>
    </row>
    <row r="36" spans="1:20" ht="15" customHeight="1" x14ac:dyDescent="0.2">
      <c r="A36" s="356" t="s">
        <v>292</v>
      </c>
      <c r="B36" s="357"/>
      <c r="C36" s="357"/>
      <c r="D36" s="357"/>
      <c r="E36" s="357"/>
      <c r="F36" s="357"/>
      <c r="G36" s="357"/>
      <c r="H36" s="357"/>
      <c r="I36" s="357"/>
      <c r="J36" s="358"/>
      <c r="K36" s="35" t="s">
        <v>157</v>
      </c>
      <c r="L36" s="31" t="s">
        <v>158</v>
      </c>
      <c r="M36" s="11">
        <v>3</v>
      </c>
      <c r="N36" s="11">
        <v>0</v>
      </c>
      <c r="O36" s="11">
        <v>0</v>
      </c>
      <c r="P36" s="11">
        <v>3</v>
      </c>
      <c r="Q36" s="29" t="s">
        <v>108</v>
      </c>
      <c r="R36" s="29" t="s">
        <v>108</v>
      </c>
      <c r="S36" s="29" t="s">
        <v>108</v>
      </c>
      <c r="T36" s="5" t="s">
        <v>31</v>
      </c>
    </row>
    <row r="37" spans="1:20" ht="22.5" customHeight="1" x14ac:dyDescent="0.2">
      <c r="A37" s="54"/>
      <c r="B37" s="7"/>
      <c r="C37" s="11"/>
      <c r="D37" s="11"/>
      <c r="E37" s="11"/>
      <c r="F37" s="11"/>
      <c r="G37" s="29"/>
      <c r="H37" s="29"/>
      <c r="I37" s="29"/>
      <c r="J37" s="5"/>
      <c r="K37" s="35" t="s">
        <v>159</v>
      </c>
      <c r="L37" s="31" t="s">
        <v>120</v>
      </c>
      <c r="M37" s="11">
        <v>3</v>
      </c>
      <c r="N37" s="11">
        <v>0</v>
      </c>
      <c r="O37" s="11">
        <v>0</v>
      </c>
      <c r="P37" s="11">
        <v>3</v>
      </c>
      <c r="Q37" s="29" t="s">
        <v>108</v>
      </c>
      <c r="R37" s="29" t="s">
        <v>108</v>
      </c>
      <c r="S37" s="29" t="s">
        <v>108</v>
      </c>
      <c r="T37" s="5" t="s">
        <v>31</v>
      </c>
    </row>
    <row r="38" spans="1:20" ht="21.75" customHeight="1" x14ac:dyDescent="0.2">
      <c r="A38" s="55"/>
      <c r="B38" s="7"/>
      <c r="C38" s="11"/>
      <c r="D38" s="11"/>
      <c r="E38" s="11"/>
      <c r="F38" s="11"/>
      <c r="G38" s="29"/>
      <c r="H38" s="29"/>
      <c r="I38" s="29"/>
      <c r="J38" s="5"/>
      <c r="K38" s="35" t="s">
        <v>160</v>
      </c>
      <c r="L38" s="31" t="s">
        <v>161</v>
      </c>
      <c r="M38" s="11">
        <v>3</v>
      </c>
      <c r="N38" s="11">
        <v>0</v>
      </c>
      <c r="O38" s="11">
        <v>0</v>
      </c>
      <c r="P38" s="11">
        <v>3</v>
      </c>
      <c r="Q38" s="29" t="s">
        <v>108</v>
      </c>
      <c r="R38" s="29" t="s">
        <v>108</v>
      </c>
      <c r="S38" s="29" t="s">
        <v>108</v>
      </c>
      <c r="T38" s="5" t="s">
        <v>31</v>
      </c>
    </row>
    <row r="39" spans="1:20" ht="17" x14ac:dyDescent="0.2">
      <c r="A39" s="54"/>
      <c r="B39" s="30"/>
      <c r="C39" s="11"/>
      <c r="D39" s="11"/>
      <c r="E39" s="11"/>
      <c r="F39" s="11"/>
      <c r="G39" s="29"/>
      <c r="H39" s="29"/>
      <c r="I39" s="29"/>
      <c r="J39" s="5"/>
      <c r="K39" s="137" t="s">
        <v>162</v>
      </c>
      <c r="L39" s="7" t="s">
        <v>163</v>
      </c>
      <c r="M39" s="3">
        <v>2</v>
      </c>
      <c r="N39" s="3">
        <v>0</v>
      </c>
      <c r="O39" s="3">
        <v>1</v>
      </c>
      <c r="P39" s="15">
        <f>SUM(M39:O39)</f>
        <v>3</v>
      </c>
      <c r="Q39" s="12">
        <v>2.5</v>
      </c>
      <c r="R39" s="12">
        <v>2.5</v>
      </c>
      <c r="S39" s="8">
        <v>3</v>
      </c>
      <c r="T39" s="5" t="s">
        <v>31</v>
      </c>
    </row>
    <row r="40" spans="1:20" ht="15.75" customHeight="1" thickBot="1" x14ac:dyDescent="0.25">
      <c r="A40" s="55"/>
      <c r="B40" s="30"/>
      <c r="C40" s="11"/>
      <c r="D40" s="11"/>
      <c r="E40" s="11"/>
      <c r="F40" s="11"/>
      <c r="G40" s="29"/>
      <c r="H40" s="29"/>
      <c r="I40" s="29"/>
      <c r="J40" s="5"/>
      <c r="K40" s="138" t="s">
        <v>164</v>
      </c>
      <c r="L40" s="36" t="s">
        <v>165</v>
      </c>
      <c r="M40" s="37">
        <v>2</v>
      </c>
      <c r="N40" s="37">
        <v>0</v>
      </c>
      <c r="O40" s="37">
        <v>0</v>
      </c>
      <c r="P40" s="33">
        <f>SUM(M40:O40)</f>
        <v>2</v>
      </c>
      <c r="Q40" s="37">
        <v>2</v>
      </c>
      <c r="R40" s="37">
        <v>2</v>
      </c>
      <c r="S40" s="38">
        <v>3</v>
      </c>
      <c r="T40" s="34" t="s">
        <v>31</v>
      </c>
    </row>
    <row r="41" spans="1:20" ht="18" x14ac:dyDescent="0.2">
      <c r="A41" s="102"/>
      <c r="B41" s="103"/>
      <c r="C41" s="74"/>
      <c r="D41" s="74"/>
      <c r="E41" s="74"/>
      <c r="F41" s="74"/>
      <c r="G41" s="89"/>
      <c r="H41" s="89"/>
      <c r="I41" s="89"/>
      <c r="J41" s="90"/>
      <c r="K41" s="401" t="s">
        <v>258</v>
      </c>
      <c r="L41" s="421"/>
      <c r="M41" s="421"/>
      <c r="N41" s="421"/>
      <c r="O41" s="421"/>
      <c r="P41" s="421"/>
      <c r="Q41" s="421"/>
      <c r="R41" s="421"/>
      <c r="S41" s="421"/>
      <c r="T41" s="422"/>
    </row>
    <row r="42" spans="1:20" ht="15.75" customHeight="1" x14ac:dyDescent="0.2">
      <c r="A42" s="55"/>
      <c r="B42" s="31"/>
      <c r="C42" s="11"/>
      <c r="D42" s="11"/>
      <c r="E42" s="11"/>
      <c r="F42" s="11"/>
      <c r="G42" s="29"/>
      <c r="H42" s="29"/>
      <c r="I42" s="29"/>
      <c r="J42" s="5"/>
      <c r="K42" s="364" t="s">
        <v>107</v>
      </c>
      <c r="L42" s="365"/>
      <c r="M42" s="365"/>
      <c r="N42" s="365"/>
      <c r="O42" s="365"/>
      <c r="P42" s="365"/>
      <c r="Q42" s="365"/>
      <c r="R42" s="365"/>
      <c r="S42" s="365"/>
      <c r="T42" s="366"/>
    </row>
    <row r="43" spans="1:20" ht="16" x14ac:dyDescent="0.2">
      <c r="A43" s="55"/>
      <c r="B43" s="32"/>
      <c r="C43" s="11"/>
      <c r="D43" s="11"/>
      <c r="E43" s="11"/>
      <c r="F43" s="11"/>
      <c r="G43" s="29"/>
      <c r="H43" s="29"/>
      <c r="I43" s="29"/>
      <c r="J43" s="5"/>
    </row>
    <row r="44" spans="1:20" ht="16" x14ac:dyDescent="0.2">
      <c r="A44" s="87"/>
      <c r="B44" s="88"/>
      <c r="C44" s="74"/>
      <c r="D44" s="74"/>
      <c r="E44" s="74"/>
      <c r="F44" s="74"/>
      <c r="G44" s="89"/>
      <c r="H44" s="89"/>
      <c r="I44" s="89"/>
      <c r="J44" s="90"/>
    </row>
    <row r="45" spans="1:20" ht="16" x14ac:dyDescent="0.2">
      <c r="A45" s="87"/>
      <c r="B45" s="88"/>
      <c r="C45" s="74"/>
      <c r="D45" s="74"/>
      <c r="E45" s="74"/>
      <c r="F45" s="74"/>
      <c r="G45" s="89"/>
      <c r="H45" s="89"/>
      <c r="I45" s="89"/>
      <c r="J45" s="90"/>
    </row>
    <row r="46" spans="1:20" ht="16" x14ac:dyDescent="0.2">
      <c r="A46" s="87"/>
      <c r="B46" s="88"/>
      <c r="C46" s="74"/>
      <c r="D46" s="74"/>
      <c r="E46" s="74"/>
      <c r="F46" s="74"/>
      <c r="G46" s="89"/>
      <c r="H46" s="89"/>
      <c r="I46" s="89"/>
      <c r="J46" s="90"/>
    </row>
    <row r="47" spans="1:20" ht="16" x14ac:dyDescent="0.2">
      <c r="A47" s="87"/>
      <c r="B47" s="91"/>
      <c r="C47" s="74"/>
      <c r="D47" s="74"/>
      <c r="E47" s="74"/>
      <c r="F47" s="74"/>
      <c r="G47" s="89"/>
      <c r="H47" s="89"/>
      <c r="I47" s="89"/>
      <c r="J47" s="90"/>
    </row>
    <row r="48" spans="1:20" ht="15.75" customHeight="1" x14ac:dyDescent="0.2">
      <c r="A48" s="92"/>
      <c r="B48" s="70"/>
      <c r="C48" s="74"/>
      <c r="D48" s="74"/>
      <c r="E48" s="74"/>
      <c r="F48" s="74"/>
      <c r="G48" s="89"/>
      <c r="H48" s="89"/>
      <c r="I48" s="89"/>
      <c r="J48" s="90"/>
    </row>
    <row r="49" spans="1:20" ht="16" x14ac:dyDescent="0.2">
      <c r="A49" s="92"/>
      <c r="B49" s="70"/>
      <c r="C49" s="74"/>
      <c r="D49" s="74"/>
      <c r="E49" s="74"/>
      <c r="F49" s="74"/>
      <c r="G49" s="89"/>
      <c r="H49" s="89"/>
      <c r="I49" s="89"/>
      <c r="J49" s="90"/>
    </row>
    <row r="50" spans="1:20" ht="17" thickBot="1" x14ac:dyDescent="0.25">
      <c r="A50" s="93"/>
      <c r="B50" s="94"/>
      <c r="C50" s="95"/>
      <c r="D50" s="95"/>
      <c r="E50" s="95"/>
      <c r="F50" s="96"/>
      <c r="G50" s="95"/>
      <c r="H50" s="95"/>
      <c r="I50" s="97"/>
      <c r="J50" s="98"/>
    </row>
    <row r="51" spans="1:20" ht="15" customHeight="1" x14ac:dyDescent="0.2">
      <c r="A51" s="383" t="s">
        <v>141</v>
      </c>
      <c r="B51" s="384"/>
      <c r="C51" s="384"/>
      <c r="D51" s="384"/>
      <c r="E51" s="384"/>
      <c r="F51" s="384"/>
      <c r="G51" s="384"/>
      <c r="H51" s="384"/>
      <c r="I51" s="384"/>
      <c r="J51" s="385"/>
    </row>
    <row r="52" spans="1:20" ht="15" customHeight="1" x14ac:dyDescent="0.2">
      <c r="A52" s="367" t="s">
        <v>142</v>
      </c>
      <c r="B52" s="386"/>
      <c r="C52" s="386"/>
      <c r="D52" s="386"/>
      <c r="E52" s="386"/>
      <c r="F52" s="386"/>
      <c r="G52" s="386"/>
      <c r="H52" s="386"/>
      <c r="I52" s="386"/>
      <c r="J52" s="387"/>
    </row>
    <row r="53" spans="1:20" ht="16" x14ac:dyDescent="0.2">
      <c r="A53" s="55"/>
      <c r="B53" s="7"/>
      <c r="C53" s="11"/>
      <c r="D53" s="11"/>
      <c r="E53" s="11"/>
      <c r="F53" s="11"/>
      <c r="G53" s="29"/>
      <c r="H53" s="29"/>
      <c r="I53" s="29"/>
      <c r="J53" s="5"/>
    </row>
    <row r="54" spans="1:20" ht="16" x14ac:dyDescent="0.2">
      <c r="A54" s="54"/>
      <c r="B54" s="7"/>
      <c r="C54" s="11"/>
      <c r="D54" s="11"/>
      <c r="E54" s="11"/>
      <c r="F54" s="11"/>
      <c r="G54" s="29"/>
      <c r="H54" s="29"/>
      <c r="I54" s="29"/>
      <c r="J54" s="5"/>
    </row>
    <row r="55" spans="1:20" ht="18" x14ac:dyDescent="0.2">
      <c r="A55" s="35"/>
      <c r="B55" s="31"/>
      <c r="C55" s="11"/>
      <c r="D55" s="11"/>
      <c r="E55" s="11"/>
      <c r="F55" s="11"/>
      <c r="G55" s="29"/>
      <c r="H55" s="29"/>
      <c r="I55" s="29"/>
      <c r="J55" s="5"/>
      <c r="K55" s="420" t="s">
        <v>259</v>
      </c>
      <c r="L55" s="400"/>
      <c r="M55" s="400"/>
      <c r="N55" s="400"/>
      <c r="O55" s="400"/>
      <c r="P55" s="400"/>
      <c r="Q55" s="400"/>
      <c r="R55" s="400"/>
      <c r="S55" s="400"/>
      <c r="T55" s="400"/>
    </row>
    <row r="56" spans="1:20" ht="15.75" customHeight="1" x14ac:dyDescent="0.2">
      <c r="A56" s="35"/>
      <c r="B56" s="31"/>
      <c r="C56" s="11"/>
      <c r="D56" s="11"/>
      <c r="E56" s="11"/>
      <c r="F56" s="11"/>
      <c r="G56" s="29"/>
      <c r="H56" s="29"/>
      <c r="I56" s="29"/>
      <c r="J56" s="5"/>
      <c r="K56" s="364" t="s">
        <v>110</v>
      </c>
      <c r="L56" s="365"/>
      <c r="M56" s="365"/>
      <c r="N56" s="365"/>
      <c r="O56" s="365"/>
      <c r="P56" s="365"/>
      <c r="Q56" s="365"/>
      <c r="R56" s="365"/>
      <c r="S56" s="365"/>
      <c r="T56" s="366"/>
    </row>
    <row r="57" spans="1:20" ht="16" x14ac:dyDescent="0.2">
      <c r="A57" s="35"/>
      <c r="B57" s="31"/>
      <c r="C57" s="11"/>
      <c r="D57" s="11"/>
      <c r="E57" s="11"/>
      <c r="F57" s="11"/>
      <c r="G57" s="29"/>
      <c r="H57" s="29"/>
      <c r="I57" s="29"/>
      <c r="J57" s="5"/>
    </row>
    <row r="58" spans="1:20" ht="16" x14ac:dyDescent="0.2">
      <c r="A58" s="35"/>
      <c r="B58" s="31"/>
      <c r="C58" s="11"/>
      <c r="D58" s="11"/>
      <c r="E58" s="11"/>
      <c r="F58" s="11"/>
      <c r="G58" s="29"/>
      <c r="H58" s="29"/>
      <c r="I58" s="29"/>
      <c r="J58" s="5"/>
    </row>
    <row r="59" spans="1:20" ht="16" x14ac:dyDescent="0.2">
      <c r="A59" s="35"/>
      <c r="B59" s="31"/>
      <c r="C59" s="11"/>
      <c r="D59" s="11"/>
      <c r="E59" s="11"/>
      <c r="F59" s="11"/>
      <c r="G59" s="29"/>
      <c r="H59" s="29"/>
      <c r="I59" s="29"/>
      <c r="J59" s="5"/>
    </row>
    <row r="60" spans="1:20" ht="16" x14ac:dyDescent="0.2">
      <c r="A60" s="35"/>
      <c r="B60" s="31"/>
      <c r="C60" s="11"/>
      <c r="D60" s="11"/>
      <c r="E60" s="11"/>
      <c r="F60" s="11"/>
      <c r="G60" s="29"/>
      <c r="H60" s="29"/>
      <c r="I60" s="29"/>
      <c r="J60" s="5"/>
    </row>
    <row r="61" spans="1:20" ht="16" x14ac:dyDescent="0.2">
      <c r="A61" s="35"/>
      <c r="B61" s="31"/>
      <c r="C61" s="11"/>
      <c r="D61" s="11"/>
      <c r="E61" s="11"/>
      <c r="F61" s="11"/>
      <c r="G61" s="29"/>
      <c r="H61" s="29"/>
      <c r="I61" s="29"/>
      <c r="J61" s="5"/>
    </row>
    <row r="62" spans="1:20" ht="18.75" customHeight="1" x14ac:dyDescent="0.2">
      <c r="A62" s="35"/>
      <c r="B62" s="31"/>
      <c r="C62" s="11"/>
      <c r="D62" s="11"/>
      <c r="E62" s="11"/>
      <c r="F62" s="11"/>
      <c r="G62" s="29"/>
      <c r="H62" s="29"/>
      <c r="I62" s="29"/>
      <c r="J62" s="5"/>
    </row>
    <row r="63" spans="1:20" ht="16" x14ac:dyDescent="0.2">
      <c r="A63" s="99"/>
      <c r="B63" s="70"/>
      <c r="C63" s="71"/>
      <c r="D63" s="71"/>
      <c r="E63" s="71"/>
      <c r="F63" s="100"/>
      <c r="G63" s="72"/>
      <c r="H63" s="72"/>
      <c r="I63" s="73"/>
      <c r="J63" s="90"/>
    </row>
    <row r="64" spans="1:20" ht="16.5" customHeight="1" x14ac:dyDescent="0.2">
      <c r="A64" s="262"/>
      <c r="B64" s="70"/>
      <c r="C64" s="71"/>
      <c r="D64" s="71"/>
      <c r="E64" s="71"/>
      <c r="F64" s="100"/>
      <c r="G64" s="71"/>
      <c r="H64" s="71"/>
      <c r="I64" s="73"/>
      <c r="J64" s="73"/>
    </row>
    <row r="65" spans="1:20" ht="15" customHeight="1" x14ac:dyDescent="0.2">
      <c r="A65" s="238"/>
      <c r="B65" s="239"/>
      <c r="C65" s="240"/>
      <c r="D65" s="240"/>
      <c r="E65" s="240"/>
      <c r="F65" s="240"/>
      <c r="G65" s="263"/>
      <c r="H65" s="240"/>
      <c r="I65" s="240"/>
      <c r="J65" s="263"/>
    </row>
    <row r="66" spans="1:20" ht="15" customHeight="1" x14ac:dyDescent="0.2">
      <c r="A66" s="379" t="s">
        <v>166</v>
      </c>
      <c r="B66" s="380"/>
      <c r="C66" s="380"/>
      <c r="D66" s="380"/>
      <c r="E66" s="380"/>
      <c r="F66" s="380"/>
      <c r="G66" s="380"/>
      <c r="H66" s="380"/>
      <c r="I66" s="380"/>
      <c r="J66" s="381"/>
    </row>
    <row r="67" spans="1:20" ht="30.75" customHeight="1" x14ac:dyDescent="0.2">
      <c r="A67" s="367" t="s">
        <v>288</v>
      </c>
      <c r="B67" s="368"/>
      <c r="C67" s="368"/>
      <c r="D67" s="368"/>
      <c r="E67" s="368"/>
      <c r="F67" s="368"/>
      <c r="G67" s="368"/>
      <c r="H67" s="368"/>
      <c r="I67" s="368"/>
      <c r="J67" s="369"/>
      <c r="K67" s="397" t="s">
        <v>258</v>
      </c>
      <c r="L67" s="398"/>
      <c r="M67" s="398"/>
      <c r="N67" s="398"/>
      <c r="O67" s="398"/>
      <c r="P67" s="398"/>
      <c r="Q67" s="398"/>
      <c r="R67" s="398"/>
      <c r="S67" s="398"/>
      <c r="T67" s="398"/>
    </row>
    <row r="68" spans="1:20" ht="16" x14ac:dyDescent="0.2">
      <c r="A68" s="56"/>
      <c r="B68" s="1"/>
      <c r="C68" s="2"/>
      <c r="D68" s="2"/>
      <c r="E68" s="2"/>
      <c r="F68" s="15"/>
      <c r="G68" s="2"/>
      <c r="H68" s="2"/>
      <c r="I68" s="4"/>
      <c r="J68" s="5"/>
      <c r="K68" s="364" t="s">
        <v>272</v>
      </c>
      <c r="L68" s="365"/>
      <c r="M68" s="365"/>
      <c r="N68" s="365"/>
      <c r="O68" s="365"/>
      <c r="P68" s="365"/>
      <c r="Q68" s="365"/>
      <c r="R68" s="365"/>
      <c r="S68" s="365"/>
      <c r="T68" s="366"/>
    </row>
    <row r="69" spans="1:20" ht="17" x14ac:dyDescent="0.2">
      <c r="A69" s="56"/>
      <c r="B69" s="1"/>
      <c r="C69" s="2"/>
      <c r="D69" s="2"/>
      <c r="E69" s="2"/>
      <c r="F69" s="15"/>
      <c r="G69" s="2"/>
      <c r="H69" s="2"/>
      <c r="I69" s="4"/>
      <c r="J69" s="5"/>
      <c r="K69" s="137" t="s">
        <v>167</v>
      </c>
      <c r="L69" s="1" t="s">
        <v>168</v>
      </c>
      <c r="M69" s="2">
        <v>2</v>
      </c>
      <c r="N69" s="2">
        <v>2</v>
      </c>
      <c r="O69" s="2">
        <v>0</v>
      </c>
      <c r="P69" s="15">
        <f t="shared" ref="P69:P74" si="0">SUM(M69:O69)</f>
        <v>4</v>
      </c>
      <c r="Q69" s="2">
        <v>3</v>
      </c>
      <c r="R69" s="2">
        <v>3</v>
      </c>
      <c r="S69" s="4">
        <v>4</v>
      </c>
      <c r="T69" s="5" t="s">
        <v>31</v>
      </c>
    </row>
    <row r="70" spans="1:20" ht="17" x14ac:dyDescent="0.2">
      <c r="A70" s="56"/>
      <c r="B70" s="1"/>
      <c r="C70" s="2"/>
      <c r="D70" s="2"/>
      <c r="E70" s="2"/>
      <c r="F70" s="15"/>
      <c r="G70" s="2"/>
      <c r="H70" s="2"/>
      <c r="I70" s="4"/>
      <c r="J70" s="5"/>
      <c r="K70" s="137" t="s">
        <v>169</v>
      </c>
      <c r="L70" s="1" t="s">
        <v>170</v>
      </c>
      <c r="M70" s="2">
        <v>3</v>
      </c>
      <c r="N70" s="2">
        <v>0</v>
      </c>
      <c r="O70" s="2">
        <v>0</v>
      </c>
      <c r="P70" s="15">
        <f t="shared" si="0"/>
        <v>3</v>
      </c>
      <c r="Q70" s="2">
        <v>3</v>
      </c>
      <c r="R70" s="2">
        <v>3</v>
      </c>
      <c r="S70" s="4">
        <v>4</v>
      </c>
      <c r="T70" s="5" t="s">
        <v>31</v>
      </c>
    </row>
    <row r="71" spans="1:20" ht="19.5" customHeight="1" x14ac:dyDescent="0.2">
      <c r="A71" s="56"/>
      <c r="B71" s="31"/>
      <c r="C71" s="3"/>
      <c r="D71" s="3"/>
      <c r="E71" s="3"/>
      <c r="F71" s="15"/>
      <c r="G71" s="3"/>
      <c r="H71" s="3"/>
      <c r="I71" s="8"/>
      <c r="J71" s="5"/>
      <c r="K71" s="137" t="s">
        <v>171</v>
      </c>
      <c r="L71" s="1" t="s">
        <v>172</v>
      </c>
      <c r="M71" s="2">
        <v>3</v>
      </c>
      <c r="N71" s="2">
        <v>0</v>
      </c>
      <c r="O71" s="2">
        <v>0</v>
      </c>
      <c r="P71" s="15">
        <f t="shared" si="0"/>
        <v>3</v>
      </c>
      <c r="Q71" s="2">
        <v>3</v>
      </c>
      <c r="R71" s="2">
        <v>3</v>
      </c>
      <c r="S71" s="4">
        <v>4</v>
      </c>
      <c r="T71" s="5" t="s">
        <v>31</v>
      </c>
    </row>
    <row r="72" spans="1:20" ht="17" x14ac:dyDescent="0.2">
      <c r="A72" s="56"/>
      <c r="B72" s="31"/>
      <c r="C72" s="3"/>
      <c r="D72" s="3"/>
      <c r="E72" s="3"/>
      <c r="F72" s="15"/>
      <c r="G72" s="3"/>
      <c r="H72" s="3"/>
      <c r="I72" s="8"/>
      <c r="J72" s="5"/>
      <c r="K72" s="137" t="s">
        <v>173</v>
      </c>
      <c r="L72" s="1" t="s">
        <v>174</v>
      </c>
      <c r="M72" s="2">
        <v>3</v>
      </c>
      <c r="N72" s="2">
        <v>0</v>
      </c>
      <c r="O72" s="2">
        <v>0</v>
      </c>
      <c r="P72" s="15">
        <f t="shared" si="0"/>
        <v>3</v>
      </c>
      <c r="Q72" s="2">
        <v>3</v>
      </c>
      <c r="R72" s="2">
        <v>3</v>
      </c>
      <c r="S72" s="4">
        <v>4</v>
      </c>
      <c r="T72" s="5" t="s">
        <v>31</v>
      </c>
    </row>
    <row r="73" spans="1:20" ht="17" x14ac:dyDescent="0.2">
      <c r="A73" s="56"/>
      <c r="B73" s="1"/>
      <c r="C73" s="2"/>
      <c r="D73" s="2"/>
      <c r="E73" s="2"/>
      <c r="F73" s="15"/>
      <c r="G73" s="6"/>
      <c r="H73" s="6"/>
      <c r="I73" s="4"/>
      <c r="J73" s="5"/>
      <c r="K73" s="137" t="s">
        <v>175</v>
      </c>
      <c r="L73" s="31" t="s">
        <v>176</v>
      </c>
      <c r="M73" s="3">
        <v>3</v>
      </c>
      <c r="N73" s="3">
        <v>0</v>
      </c>
      <c r="O73" s="3">
        <v>0</v>
      </c>
      <c r="P73" s="15">
        <f t="shared" si="0"/>
        <v>3</v>
      </c>
      <c r="Q73" s="3">
        <v>3</v>
      </c>
      <c r="R73" s="3">
        <v>3</v>
      </c>
      <c r="S73" s="8">
        <v>4</v>
      </c>
      <c r="T73" s="5" t="s">
        <v>31</v>
      </c>
    </row>
    <row r="74" spans="1:20" ht="17" x14ac:dyDescent="0.2">
      <c r="A74" s="56"/>
      <c r="B74" s="1"/>
      <c r="C74" s="2"/>
      <c r="D74" s="2"/>
      <c r="E74" s="2"/>
      <c r="F74" s="15"/>
      <c r="G74" s="6"/>
      <c r="H74" s="6"/>
      <c r="I74" s="4"/>
      <c r="J74" s="5"/>
      <c r="K74" s="137" t="s">
        <v>177</v>
      </c>
      <c r="L74" s="31" t="s">
        <v>178</v>
      </c>
      <c r="M74" s="3">
        <v>3</v>
      </c>
      <c r="N74" s="3">
        <v>0</v>
      </c>
      <c r="O74" s="3">
        <v>0</v>
      </c>
      <c r="P74" s="15">
        <f t="shared" si="0"/>
        <v>3</v>
      </c>
      <c r="Q74" s="3">
        <v>3</v>
      </c>
      <c r="R74" s="3">
        <v>3</v>
      </c>
      <c r="S74" s="8">
        <v>4</v>
      </c>
      <c r="T74" s="5" t="s">
        <v>31</v>
      </c>
    </row>
    <row r="75" spans="1:20" ht="17" x14ac:dyDescent="0.2">
      <c r="A75" s="56"/>
      <c r="B75" s="31"/>
      <c r="C75" s="3"/>
      <c r="D75" s="3"/>
      <c r="E75" s="3"/>
      <c r="F75" s="15"/>
      <c r="G75" s="3"/>
      <c r="H75" s="3"/>
      <c r="I75" s="8"/>
      <c r="J75" s="5"/>
      <c r="K75" s="137" t="s">
        <v>179</v>
      </c>
      <c r="L75" s="1" t="s">
        <v>180</v>
      </c>
      <c r="M75" s="2">
        <v>3</v>
      </c>
      <c r="N75" s="2">
        <v>0</v>
      </c>
      <c r="O75" s="2">
        <v>1</v>
      </c>
      <c r="P75" s="15">
        <f>SUM(M75:O75)</f>
        <v>4</v>
      </c>
      <c r="Q75" s="6">
        <v>3.5</v>
      </c>
      <c r="R75" s="6">
        <v>3.5</v>
      </c>
      <c r="S75" s="4">
        <v>4</v>
      </c>
      <c r="T75" s="5" t="s">
        <v>31</v>
      </c>
    </row>
    <row r="76" spans="1:20" ht="18" thickBot="1" x14ac:dyDescent="0.25">
      <c r="A76" s="278"/>
      <c r="B76" s="279"/>
      <c r="C76" s="280"/>
      <c r="D76" s="280"/>
      <c r="E76" s="280"/>
      <c r="F76" s="281"/>
      <c r="G76" s="280"/>
      <c r="H76" s="280"/>
      <c r="I76" s="282"/>
      <c r="J76" s="283"/>
      <c r="K76" s="137" t="s">
        <v>181</v>
      </c>
      <c r="L76" s="31" t="s">
        <v>182</v>
      </c>
      <c r="M76" s="3">
        <v>3</v>
      </c>
      <c r="N76" s="3">
        <v>0</v>
      </c>
      <c r="O76" s="3">
        <v>0</v>
      </c>
      <c r="P76" s="15">
        <f t="shared" ref="P76" si="1">SUM(M76:O76)</f>
        <v>3</v>
      </c>
      <c r="Q76" s="3">
        <v>3</v>
      </c>
      <c r="R76" s="3">
        <v>3</v>
      </c>
      <c r="S76" s="8">
        <v>4</v>
      </c>
      <c r="T76" s="5" t="s">
        <v>31</v>
      </c>
    </row>
    <row r="77" spans="1:20" ht="15" customHeight="1" x14ac:dyDescent="0.2">
      <c r="A77" s="370" t="s">
        <v>183</v>
      </c>
      <c r="B77" s="371"/>
      <c r="C77" s="371"/>
      <c r="D77" s="371"/>
      <c r="E77" s="371"/>
      <c r="F77" s="371"/>
      <c r="G77" s="371"/>
      <c r="H77" s="371"/>
      <c r="I77" s="371"/>
      <c r="J77" s="372"/>
      <c r="K77" s="261" t="s">
        <v>284</v>
      </c>
      <c r="L77" s="105" t="s">
        <v>273</v>
      </c>
      <c r="M77" s="13">
        <v>3</v>
      </c>
      <c r="N77" s="13">
        <v>0</v>
      </c>
      <c r="O77" s="13">
        <v>0</v>
      </c>
      <c r="P77" s="19">
        <v>3</v>
      </c>
      <c r="Q77" s="13">
        <v>3</v>
      </c>
      <c r="R77" s="13">
        <v>3</v>
      </c>
      <c r="S77" s="107">
        <v>4</v>
      </c>
      <c r="T77" s="14" t="s">
        <v>31</v>
      </c>
    </row>
    <row r="78" spans="1:20" ht="15" customHeight="1" x14ac:dyDescent="0.2">
      <c r="A78" s="356" t="s">
        <v>289</v>
      </c>
      <c r="B78" s="357"/>
      <c r="C78" s="357"/>
      <c r="D78" s="357"/>
      <c r="E78" s="357"/>
      <c r="F78" s="357"/>
      <c r="G78" s="357"/>
      <c r="H78" s="357"/>
      <c r="I78" s="357"/>
      <c r="J78" s="358"/>
      <c r="K78" s="251" t="s">
        <v>310</v>
      </c>
      <c r="L78" s="31" t="s">
        <v>305</v>
      </c>
      <c r="M78" s="3">
        <v>3</v>
      </c>
      <c r="N78" s="3">
        <v>0</v>
      </c>
      <c r="O78" s="3">
        <v>0</v>
      </c>
      <c r="P78" s="15">
        <v>3</v>
      </c>
      <c r="Q78" s="3">
        <v>3</v>
      </c>
      <c r="R78" s="3">
        <v>3</v>
      </c>
      <c r="S78" s="8">
        <v>4</v>
      </c>
      <c r="T78" s="8" t="s">
        <v>31</v>
      </c>
    </row>
    <row r="79" spans="1:20" ht="16" x14ac:dyDescent="0.2">
      <c r="A79" s="58"/>
      <c r="B79" s="17"/>
      <c r="C79" s="18"/>
      <c r="D79" s="18"/>
      <c r="E79" s="18"/>
      <c r="F79" s="19"/>
      <c r="G79" s="39"/>
      <c r="H79" s="39"/>
      <c r="I79" s="20"/>
      <c r="J79" s="14"/>
      <c r="K79" s="297"/>
      <c r="L79" s="298" t="s">
        <v>315</v>
      </c>
      <c r="M79" s="299">
        <v>3</v>
      </c>
      <c r="N79" s="299">
        <v>0</v>
      </c>
      <c r="O79" s="299">
        <v>0</v>
      </c>
      <c r="P79" s="300">
        <f t="shared" ref="P79" si="2">SUM(M79:O79)</f>
        <v>3</v>
      </c>
      <c r="Q79" s="299">
        <v>3</v>
      </c>
      <c r="R79" s="299">
        <v>3</v>
      </c>
      <c r="S79" s="301">
        <v>4</v>
      </c>
      <c r="T79" s="302" t="s">
        <v>31</v>
      </c>
    </row>
    <row r="80" spans="1:20" ht="18" x14ac:dyDescent="0.2">
      <c r="A80" s="56"/>
      <c r="B80" s="1"/>
      <c r="C80" s="2"/>
      <c r="D80" s="2"/>
      <c r="E80" s="2"/>
      <c r="F80" s="15"/>
      <c r="G80" s="2"/>
      <c r="H80" s="2"/>
      <c r="I80" s="4"/>
      <c r="J80" s="5"/>
      <c r="K80" s="399" t="s">
        <v>259</v>
      </c>
      <c r="L80" s="400"/>
      <c r="M80" s="400"/>
      <c r="N80" s="400"/>
      <c r="O80" s="400"/>
      <c r="P80" s="400"/>
      <c r="Q80" s="400"/>
      <c r="R80" s="400"/>
      <c r="S80" s="400"/>
      <c r="T80" s="400"/>
    </row>
    <row r="81" spans="1:20" ht="16" x14ac:dyDescent="0.2">
      <c r="A81" s="56"/>
      <c r="B81" s="1"/>
      <c r="C81" s="2"/>
      <c r="D81" s="2"/>
      <c r="E81" s="2"/>
      <c r="F81" s="15"/>
      <c r="G81" s="2"/>
      <c r="H81" s="2"/>
      <c r="I81" s="4"/>
      <c r="J81" s="5"/>
      <c r="K81" s="364" t="s">
        <v>271</v>
      </c>
      <c r="L81" s="365"/>
      <c r="M81" s="365"/>
      <c r="N81" s="365"/>
      <c r="O81" s="365"/>
      <c r="P81" s="365"/>
      <c r="Q81" s="365"/>
      <c r="R81" s="365"/>
      <c r="S81" s="365"/>
      <c r="T81" s="366"/>
    </row>
    <row r="82" spans="1:20" ht="17" x14ac:dyDescent="0.2">
      <c r="A82" s="56"/>
      <c r="B82" s="1"/>
      <c r="C82" s="2"/>
      <c r="D82" s="2"/>
      <c r="E82" s="2"/>
      <c r="F82" s="15"/>
      <c r="G82" s="2"/>
      <c r="H82" s="2"/>
      <c r="I82" s="4"/>
      <c r="J82" s="5"/>
      <c r="K82" s="139" t="s">
        <v>184</v>
      </c>
      <c r="L82" s="17" t="s">
        <v>185</v>
      </c>
      <c r="M82" s="18">
        <v>3</v>
      </c>
      <c r="N82" s="18">
        <v>0</v>
      </c>
      <c r="O82" s="18">
        <v>1</v>
      </c>
      <c r="P82" s="19">
        <f>SUM(M82:O82)</f>
        <v>4</v>
      </c>
      <c r="Q82" s="39">
        <v>3.5</v>
      </c>
      <c r="R82" s="39">
        <v>3.5</v>
      </c>
      <c r="S82" s="20">
        <v>4</v>
      </c>
      <c r="T82" s="14" t="s">
        <v>31</v>
      </c>
    </row>
    <row r="83" spans="1:20" ht="17" x14ac:dyDescent="0.2">
      <c r="A83" s="56"/>
      <c r="B83" s="1"/>
      <c r="C83" s="2"/>
      <c r="D83" s="2"/>
      <c r="E83" s="2"/>
      <c r="F83" s="15"/>
      <c r="G83" s="2"/>
      <c r="H83" s="2"/>
      <c r="I83" s="4"/>
      <c r="J83" s="5"/>
      <c r="K83" s="137" t="s">
        <v>186</v>
      </c>
      <c r="L83" s="1" t="s">
        <v>187</v>
      </c>
      <c r="M83" s="2">
        <v>3</v>
      </c>
      <c r="N83" s="2">
        <v>0</v>
      </c>
      <c r="O83" s="2">
        <v>0</v>
      </c>
      <c r="P83" s="15">
        <f t="shared" ref="P83:P87" si="3">SUM(M83:O83)</f>
        <v>3</v>
      </c>
      <c r="Q83" s="2">
        <v>3</v>
      </c>
      <c r="R83" s="2">
        <v>3</v>
      </c>
      <c r="S83" s="4">
        <v>4</v>
      </c>
      <c r="T83" s="5" t="s">
        <v>31</v>
      </c>
    </row>
    <row r="84" spans="1:20" ht="17" x14ac:dyDescent="0.2">
      <c r="A84" s="56"/>
      <c r="B84" s="1"/>
      <c r="C84" s="2"/>
      <c r="D84" s="2"/>
      <c r="E84" s="2"/>
      <c r="F84" s="15"/>
      <c r="G84" s="2"/>
      <c r="H84" s="2"/>
      <c r="I84" s="4"/>
      <c r="J84" s="5"/>
      <c r="K84" s="137" t="s">
        <v>188</v>
      </c>
      <c r="L84" s="1" t="s">
        <v>189</v>
      </c>
      <c r="M84" s="2">
        <v>3</v>
      </c>
      <c r="N84" s="2">
        <v>0</v>
      </c>
      <c r="O84" s="2">
        <v>0</v>
      </c>
      <c r="P84" s="15">
        <f t="shared" si="3"/>
        <v>3</v>
      </c>
      <c r="Q84" s="2">
        <v>3</v>
      </c>
      <c r="R84" s="2">
        <v>3</v>
      </c>
      <c r="S84" s="4">
        <v>4</v>
      </c>
      <c r="T84" s="5" t="s">
        <v>31</v>
      </c>
    </row>
    <row r="85" spans="1:20" ht="17" x14ac:dyDescent="0.2">
      <c r="A85" s="59"/>
      <c r="B85" s="40"/>
      <c r="C85" s="41"/>
      <c r="D85" s="41"/>
      <c r="E85" s="41"/>
      <c r="F85" s="42"/>
      <c r="G85" s="41"/>
      <c r="H85" s="41"/>
      <c r="I85" s="43"/>
      <c r="J85" s="44"/>
      <c r="K85" s="140" t="s">
        <v>260</v>
      </c>
      <c r="L85" s="141" t="s">
        <v>190</v>
      </c>
      <c r="M85" s="142">
        <v>3</v>
      </c>
      <c r="N85" s="142">
        <v>0</v>
      </c>
      <c r="O85" s="142">
        <v>1</v>
      </c>
      <c r="P85" s="143">
        <f t="shared" si="3"/>
        <v>4</v>
      </c>
      <c r="Q85" s="144">
        <v>3.5</v>
      </c>
      <c r="R85" s="144">
        <v>3.5</v>
      </c>
      <c r="S85" s="4">
        <v>4</v>
      </c>
      <c r="T85" s="5" t="s">
        <v>31</v>
      </c>
    </row>
    <row r="86" spans="1:20" ht="17" x14ac:dyDescent="0.2">
      <c r="A86" s="109"/>
      <c r="B86" s="105"/>
      <c r="C86" s="13"/>
      <c r="D86" s="13"/>
      <c r="E86" s="13"/>
      <c r="F86" s="13"/>
      <c r="G86" s="13"/>
      <c r="H86" s="13"/>
      <c r="I86" s="13"/>
      <c r="J86" s="276"/>
      <c r="K86" s="137" t="s">
        <v>191</v>
      </c>
      <c r="L86" s="1" t="s">
        <v>192</v>
      </c>
      <c r="M86" s="2">
        <v>2</v>
      </c>
      <c r="N86" s="2">
        <v>0</v>
      </c>
      <c r="O86" s="2">
        <v>2</v>
      </c>
      <c r="P86" s="15">
        <f t="shared" si="3"/>
        <v>4</v>
      </c>
      <c r="Q86" s="2">
        <v>3</v>
      </c>
      <c r="R86" s="2">
        <v>3</v>
      </c>
      <c r="S86" s="4">
        <v>4</v>
      </c>
      <c r="T86" s="5" t="s">
        <v>31</v>
      </c>
    </row>
    <row r="87" spans="1:20" ht="17" x14ac:dyDescent="0.2">
      <c r="A87" s="246"/>
      <c r="B87" s="247"/>
      <c r="C87" s="248"/>
      <c r="D87" s="248"/>
      <c r="E87" s="248"/>
      <c r="F87" s="248"/>
      <c r="G87" s="248"/>
      <c r="H87" s="248"/>
      <c r="I87" s="248"/>
      <c r="J87" s="249"/>
      <c r="K87" s="137" t="s">
        <v>193</v>
      </c>
      <c r="L87" s="1" t="s">
        <v>194</v>
      </c>
      <c r="M87" s="2">
        <v>3</v>
      </c>
      <c r="N87" s="2">
        <v>0</v>
      </c>
      <c r="O87" s="2">
        <v>0</v>
      </c>
      <c r="P87" s="15">
        <f t="shared" si="3"/>
        <v>3</v>
      </c>
      <c r="Q87" s="2">
        <v>3</v>
      </c>
      <c r="R87" s="2">
        <v>3</v>
      </c>
      <c r="S87" s="4">
        <v>4</v>
      </c>
      <c r="T87" s="5" t="s">
        <v>31</v>
      </c>
    </row>
    <row r="88" spans="1:20" ht="15.75" customHeight="1" x14ac:dyDescent="0.2">
      <c r="A88" s="353" t="s">
        <v>197</v>
      </c>
      <c r="B88" s="354"/>
      <c r="C88" s="354"/>
      <c r="D88" s="354"/>
      <c r="E88" s="354"/>
      <c r="F88" s="354"/>
      <c r="G88" s="354"/>
      <c r="H88" s="354"/>
      <c r="I88" s="354"/>
      <c r="J88" s="355"/>
      <c r="K88" s="251" t="s">
        <v>195</v>
      </c>
      <c r="L88" s="31" t="s">
        <v>196</v>
      </c>
      <c r="M88" s="3">
        <v>2</v>
      </c>
      <c r="N88" s="3">
        <v>0</v>
      </c>
      <c r="O88" s="3">
        <v>2</v>
      </c>
      <c r="P88" s="15">
        <f>SUM(M88:O88)</f>
        <v>4</v>
      </c>
      <c r="Q88" s="3">
        <v>3</v>
      </c>
      <c r="R88" s="3">
        <v>3</v>
      </c>
      <c r="S88" s="8">
        <v>4</v>
      </c>
      <c r="T88" s="8" t="s">
        <v>31</v>
      </c>
    </row>
    <row r="89" spans="1:20" ht="15" customHeight="1" x14ac:dyDescent="0.2">
      <c r="A89" s="356" t="s">
        <v>290</v>
      </c>
      <c r="B89" s="357"/>
      <c r="C89" s="357"/>
      <c r="D89" s="357"/>
      <c r="E89" s="357"/>
      <c r="F89" s="357"/>
      <c r="G89" s="357"/>
      <c r="H89" s="357"/>
      <c r="I89" s="357"/>
      <c r="J89" s="358"/>
      <c r="K89" s="53" t="s">
        <v>282</v>
      </c>
      <c r="L89" s="110" t="s">
        <v>274</v>
      </c>
      <c r="M89" s="13">
        <v>3</v>
      </c>
      <c r="N89" s="13">
        <v>0</v>
      </c>
      <c r="O89" s="13">
        <v>1</v>
      </c>
      <c r="P89" s="13">
        <v>4</v>
      </c>
      <c r="Q89" s="259">
        <v>3.5</v>
      </c>
      <c r="R89" s="259">
        <v>3.5</v>
      </c>
      <c r="S89" s="13">
        <v>4</v>
      </c>
      <c r="T89" s="107" t="s">
        <v>31</v>
      </c>
    </row>
    <row r="90" spans="1:20" ht="16" x14ac:dyDescent="0.2">
      <c r="A90" s="106"/>
      <c r="B90" s="70"/>
      <c r="C90" s="71"/>
      <c r="D90" s="71"/>
      <c r="E90" s="71"/>
      <c r="F90" s="100"/>
      <c r="G90" s="71"/>
      <c r="H90" s="71"/>
      <c r="I90" s="73"/>
      <c r="J90" s="90"/>
      <c r="K90" s="303"/>
      <c r="L90" s="296" t="s">
        <v>314</v>
      </c>
      <c r="M90" s="299">
        <v>3</v>
      </c>
      <c r="N90" s="299">
        <v>0</v>
      </c>
      <c r="O90" s="299">
        <v>0</v>
      </c>
      <c r="P90" s="299">
        <v>3</v>
      </c>
      <c r="Q90" s="304">
        <v>3</v>
      </c>
      <c r="R90" s="304">
        <v>3</v>
      </c>
      <c r="S90" s="299">
        <v>4</v>
      </c>
      <c r="T90" s="301" t="s">
        <v>31</v>
      </c>
    </row>
    <row r="91" spans="1:20" ht="16" x14ac:dyDescent="0.2">
      <c r="A91" s="58"/>
      <c r="B91" s="17"/>
      <c r="C91" s="18"/>
      <c r="D91" s="18"/>
      <c r="E91" s="18"/>
      <c r="F91" s="19"/>
      <c r="G91" s="39"/>
      <c r="H91" s="39"/>
      <c r="I91" s="20"/>
      <c r="J91" s="14"/>
      <c r="K91" s="428"/>
      <c r="L91" s="424"/>
      <c r="M91" s="429"/>
      <c r="N91" s="429"/>
      <c r="O91" s="429"/>
      <c r="P91" s="429"/>
      <c r="Q91" s="430"/>
      <c r="R91" s="430"/>
      <c r="S91" s="429"/>
      <c r="T91" s="431"/>
    </row>
    <row r="92" spans="1:20" ht="16" x14ac:dyDescent="0.2">
      <c r="A92" s="60"/>
      <c r="B92" s="17"/>
      <c r="C92" s="18"/>
      <c r="D92" s="18"/>
      <c r="E92" s="18"/>
      <c r="F92" s="19"/>
      <c r="G92" s="18"/>
      <c r="H92" s="18"/>
      <c r="I92" s="20"/>
      <c r="J92" s="14"/>
      <c r="K92" s="146"/>
      <c r="L92" s="31"/>
      <c r="M92" s="3"/>
      <c r="N92" s="3"/>
      <c r="O92" s="3"/>
      <c r="P92" s="3"/>
      <c r="Q92" s="3"/>
      <c r="R92" s="3"/>
      <c r="S92" s="3"/>
      <c r="T92" s="8"/>
    </row>
    <row r="93" spans="1:20" ht="18" x14ac:dyDescent="0.2">
      <c r="A93" s="58"/>
      <c r="B93" s="17"/>
      <c r="C93" s="18"/>
      <c r="D93" s="18"/>
      <c r="E93" s="18"/>
      <c r="F93" s="19"/>
      <c r="G93" s="39"/>
      <c r="H93" s="39"/>
      <c r="I93" s="20"/>
      <c r="J93" s="14"/>
      <c r="K93" s="399" t="s">
        <v>261</v>
      </c>
      <c r="L93" s="400"/>
      <c r="M93" s="400"/>
      <c r="N93" s="400"/>
      <c r="O93" s="400"/>
      <c r="P93" s="400"/>
      <c r="Q93" s="400"/>
      <c r="R93" s="400"/>
      <c r="S93" s="400"/>
      <c r="T93" s="400"/>
    </row>
    <row r="94" spans="1:20" ht="16" x14ac:dyDescent="0.2">
      <c r="A94" s="56"/>
      <c r="B94" s="1"/>
      <c r="C94" s="2"/>
      <c r="D94" s="2"/>
      <c r="E94" s="2"/>
      <c r="F94" s="15"/>
      <c r="G94" s="2"/>
      <c r="H94" s="2"/>
      <c r="I94" s="4"/>
      <c r="J94" s="5"/>
      <c r="K94" s="364" t="s">
        <v>286</v>
      </c>
      <c r="L94" s="365"/>
      <c r="M94" s="365"/>
      <c r="N94" s="365"/>
      <c r="O94" s="365"/>
      <c r="P94" s="365"/>
      <c r="Q94" s="365"/>
      <c r="R94" s="365"/>
      <c r="S94" s="365"/>
      <c r="T94" s="366"/>
    </row>
    <row r="95" spans="1:20" ht="17" x14ac:dyDescent="0.2">
      <c r="A95" s="56"/>
      <c r="B95" s="1"/>
      <c r="C95" s="2"/>
      <c r="D95" s="2"/>
      <c r="E95" s="2"/>
      <c r="F95" s="15"/>
      <c r="G95" s="6"/>
      <c r="H95" s="6"/>
      <c r="I95" s="4"/>
      <c r="J95" s="5"/>
      <c r="K95" s="137" t="s">
        <v>199</v>
      </c>
      <c r="L95" s="1" t="s">
        <v>200</v>
      </c>
      <c r="M95" s="2">
        <v>2</v>
      </c>
      <c r="N95" s="2">
        <v>2</v>
      </c>
      <c r="O95" s="2">
        <v>0</v>
      </c>
      <c r="P95" s="15">
        <f t="shared" ref="P95:P102" si="4">SUM(M95:O95)</f>
        <v>4</v>
      </c>
      <c r="Q95" s="2">
        <v>3</v>
      </c>
      <c r="R95" s="2">
        <v>3</v>
      </c>
      <c r="S95" s="4">
        <v>5</v>
      </c>
      <c r="T95" s="5" t="s">
        <v>31</v>
      </c>
    </row>
    <row r="96" spans="1:20" ht="15.75" customHeight="1" x14ac:dyDescent="0.2">
      <c r="A96" s="56"/>
      <c r="B96" s="31"/>
      <c r="C96" s="3"/>
      <c r="D96" s="3"/>
      <c r="E96" s="3"/>
      <c r="F96" s="15"/>
      <c r="G96" s="3"/>
      <c r="H96" s="3"/>
      <c r="I96" s="8"/>
      <c r="J96" s="5"/>
      <c r="K96" s="139" t="s">
        <v>201</v>
      </c>
      <c r="L96" s="17" t="s">
        <v>202</v>
      </c>
      <c r="M96" s="18">
        <v>3</v>
      </c>
      <c r="N96" s="18">
        <v>0</v>
      </c>
      <c r="O96" s="18">
        <v>1</v>
      </c>
      <c r="P96" s="19">
        <f t="shared" si="4"/>
        <v>4</v>
      </c>
      <c r="Q96" s="39">
        <v>3.5</v>
      </c>
      <c r="R96" s="39">
        <v>3.5</v>
      </c>
      <c r="S96" s="20">
        <v>5</v>
      </c>
      <c r="T96" s="14" t="s">
        <v>31</v>
      </c>
    </row>
    <row r="97" spans="1:26" ht="18" thickBot="1" x14ac:dyDescent="0.25">
      <c r="A97" s="57"/>
      <c r="B97" s="45"/>
      <c r="C97" s="37"/>
      <c r="D97" s="37"/>
      <c r="E97" s="37"/>
      <c r="F97" s="33"/>
      <c r="G97" s="37"/>
      <c r="H97" s="37"/>
      <c r="I97" s="38"/>
      <c r="J97" s="34"/>
      <c r="K97" s="147" t="s">
        <v>203</v>
      </c>
      <c r="L97" s="17" t="s">
        <v>204</v>
      </c>
      <c r="M97" s="18">
        <v>3</v>
      </c>
      <c r="N97" s="18">
        <v>0</v>
      </c>
      <c r="O97" s="18">
        <v>0</v>
      </c>
      <c r="P97" s="19">
        <f t="shared" si="4"/>
        <v>3</v>
      </c>
      <c r="Q97" s="18">
        <v>3</v>
      </c>
      <c r="R97" s="18">
        <v>3</v>
      </c>
      <c r="S97" s="20">
        <v>5</v>
      </c>
      <c r="T97" s="14" t="s">
        <v>31</v>
      </c>
    </row>
    <row r="98" spans="1:26" ht="15" customHeight="1" thickBot="1" x14ac:dyDescent="0.25">
      <c r="K98" s="139" t="s">
        <v>205</v>
      </c>
      <c r="L98" s="17" t="s">
        <v>206</v>
      </c>
      <c r="M98" s="18">
        <v>3</v>
      </c>
      <c r="N98" s="18">
        <v>0</v>
      </c>
      <c r="O98" s="18">
        <v>1</v>
      </c>
      <c r="P98" s="19">
        <f t="shared" si="4"/>
        <v>4</v>
      </c>
      <c r="Q98" s="39">
        <v>3.5</v>
      </c>
      <c r="R98" s="39">
        <v>3.5</v>
      </c>
      <c r="S98" s="20">
        <v>5</v>
      </c>
      <c r="T98" s="14" t="s">
        <v>31</v>
      </c>
    </row>
    <row r="99" spans="1:26" ht="15" customHeight="1" x14ac:dyDescent="0.2">
      <c r="A99" s="346" t="s">
        <v>215</v>
      </c>
      <c r="B99" s="347"/>
      <c r="C99" s="347"/>
      <c r="D99" s="347"/>
      <c r="E99" s="347"/>
      <c r="F99" s="347"/>
      <c r="G99" s="347"/>
      <c r="H99" s="347"/>
      <c r="I99" s="347"/>
      <c r="J99" s="348"/>
      <c r="K99" s="137" t="s">
        <v>207</v>
      </c>
      <c r="L99" s="1" t="s">
        <v>208</v>
      </c>
      <c r="M99" s="2">
        <v>3</v>
      </c>
      <c r="N99" s="2">
        <v>0</v>
      </c>
      <c r="O99" s="2">
        <v>0</v>
      </c>
      <c r="P99" s="15">
        <f t="shared" si="4"/>
        <v>3</v>
      </c>
      <c r="Q99" s="2">
        <v>3</v>
      </c>
      <c r="R99" s="2">
        <v>3</v>
      </c>
      <c r="S99" s="4">
        <v>5</v>
      </c>
      <c r="T99" s="5" t="s">
        <v>31</v>
      </c>
    </row>
    <row r="100" spans="1:26" ht="15.75" customHeight="1" thickBot="1" x14ac:dyDescent="0.25">
      <c r="A100" s="349" t="s">
        <v>291</v>
      </c>
      <c r="B100" s="350"/>
      <c r="C100" s="351"/>
      <c r="D100" s="351"/>
      <c r="E100" s="351"/>
      <c r="F100" s="351"/>
      <c r="G100" s="351"/>
      <c r="H100" s="351"/>
      <c r="I100" s="351"/>
      <c r="J100" s="352"/>
      <c r="K100" s="137" t="s">
        <v>209</v>
      </c>
      <c r="L100" s="1" t="s">
        <v>210</v>
      </c>
      <c r="M100" s="2">
        <v>2</v>
      </c>
      <c r="N100" s="2">
        <v>1</v>
      </c>
      <c r="O100" s="2">
        <v>0</v>
      </c>
      <c r="P100" s="15">
        <f t="shared" si="4"/>
        <v>3</v>
      </c>
      <c r="Q100" s="6">
        <v>2.5</v>
      </c>
      <c r="R100" s="6">
        <v>2.5</v>
      </c>
      <c r="S100" s="4">
        <v>5</v>
      </c>
      <c r="T100" s="5" t="s">
        <v>31</v>
      </c>
    </row>
    <row r="101" spans="1:26" ht="17" x14ac:dyDescent="0.2">
      <c r="A101" s="58"/>
      <c r="B101" s="17"/>
      <c r="C101" s="18"/>
      <c r="D101" s="18"/>
      <c r="E101" s="18"/>
      <c r="F101" s="19"/>
      <c r="G101" s="39"/>
      <c r="H101" s="39"/>
      <c r="I101" s="20"/>
      <c r="J101" s="14"/>
      <c r="K101" s="137" t="s">
        <v>211</v>
      </c>
      <c r="L101" s="31" t="s">
        <v>212</v>
      </c>
      <c r="M101" s="3">
        <v>3</v>
      </c>
      <c r="N101" s="3">
        <v>0</v>
      </c>
      <c r="O101" s="3">
        <v>0</v>
      </c>
      <c r="P101" s="15">
        <f t="shared" si="4"/>
        <v>3</v>
      </c>
      <c r="Q101" s="3">
        <v>3</v>
      </c>
      <c r="R101" s="3">
        <v>3</v>
      </c>
      <c r="S101" s="8">
        <v>5</v>
      </c>
      <c r="T101" s="5" t="s">
        <v>31</v>
      </c>
    </row>
    <row r="102" spans="1:26" ht="24.75" customHeight="1" x14ac:dyDescent="0.2">
      <c r="A102" s="56"/>
      <c r="B102" s="1"/>
      <c r="C102" s="2"/>
      <c r="D102" s="2"/>
      <c r="E102" s="2"/>
      <c r="F102" s="15"/>
      <c r="G102" s="2"/>
      <c r="H102" s="2"/>
      <c r="I102" s="4"/>
      <c r="J102" s="5"/>
      <c r="K102" s="145" t="s">
        <v>213</v>
      </c>
      <c r="L102" s="40" t="s">
        <v>214</v>
      </c>
      <c r="M102" s="41">
        <v>2</v>
      </c>
      <c r="N102" s="41">
        <v>0</v>
      </c>
      <c r="O102" s="41">
        <v>2</v>
      </c>
      <c r="P102" s="42">
        <f t="shared" si="4"/>
        <v>4</v>
      </c>
      <c r="Q102" s="41">
        <v>3</v>
      </c>
      <c r="R102" s="41">
        <v>3</v>
      </c>
      <c r="S102" s="43">
        <v>5</v>
      </c>
      <c r="T102" s="44" t="s">
        <v>31</v>
      </c>
      <c r="Z102" s="252"/>
    </row>
    <row r="103" spans="1:26" ht="16" x14ac:dyDescent="0.2">
      <c r="A103" s="56"/>
      <c r="B103" s="46"/>
      <c r="C103" s="2"/>
      <c r="D103" s="2"/>
      <c r="E103" s="2"/>
      <c r="F103" s="15"/>
      <c r="G103" s="2"/>
      <c r="H103" s="2"/>
      <c r="I103" s="4"/>
      <c r="J103" s="5"/>
      <c r="K103" s="238" t="s">
        <v>311</v>
      </c>
      <c r="L103" s="263" t="s">
        <v>304</v>
      </c>
      <c r="M103" s="263">
        <v>3</v>
      </c>
      <c r="N103" s="263">
        <v>0</v>
      </c>
      <c r="O103" s="263">
        <v>0</v>
      </c>
      <c r="P103" s="263">
        <v>3</v>
      </c>
      <c r="Q103" s="263">
        <v>3</v>
      </c>
      <c r="R103" s="263">
        <v>3</v>
      </c>
      <c r="S103" s="263">
        <v>5</v>
      </c>
      <c r="T103" s="8" t="s">
        <v>31</v>
      </c>
    </row>
    <row r="104" spans="1:26" ht="24" customHeight="1" x14ac:dyDescent="0.2">
      <c r="A104" s="56"/>
      <c r="B104" s="1"/>
      <c r="C104" s="2"/>
      <c r="D104" s="2"/>
      <c r="E104" s="2"/>
      <c r="F104" s="15"/>
      <c r="G104" s="2"/>
      <c r="H104" s="2"/>
      <c r="I104" s="4"/>
      <c r="J104" s="5"/>
      <c r="K104" s="432"/>
      <c r="L104" s="433"/>
      <c r="M104" s="429"/>
      <c r="N104" s="429"/>
      <c r="O104" s="429"/>
      <c r="P104" s="429"/>
      <c r="Q104" s="430"/>
      <c r="R104" s="430"/>
      <c r="S104" s="429"/>
      <c r="T104" s="431"/>
    </row>
    <row r="105" spans="1:26" ht="18" x14ac:dyDescent="0.2">
      <c r="A105" s="56"/>
      <c r="B105" s="46"/>
      <c r="C105" s="2"/>
      <c r="D105" s="2"/>
      <c r="E105" s="2"/>
      <c r="F105" s="15"/>
      <c r="G105" s="2"/>
      <c r="H105" s="2"/>
      <c r="I105" s="4"/>
      <c r="J105" s="5"/>
      <c r="K105" s="397" t="s">
        <v>262</v>
      </c>
      <c r="L105" s="398"/>
      <c r="M105" s="398"/>
      <c r="N105" s="398"/>
      <c r="O105" s="398"/>
      <c r="P105" s="398"/>
      <c r="Q105" s="398"/>
      <c r="R105" s="398"/>
      <c r="S105" s="398"/>
      <c r="T105" s="398"/>
    </row>
    <row r="106" spans="1:26" ht="37.5" customHeight="1" x14ac:dyDescent="0.2">
      <c r="A106" s="106"/>
      <c r="B106" s="70"/>
      <c r="C106" s="71"/>
      <c r="D106" s="71"/>
      <c r="E106" s="71"/>
      <c r="F106" s="108"/>
      <c r="G106" s="100"/>
      <c r="H106" s="71"/>
      <c r="I106" s="71"/>
      <c r="J106" s="73"/>
      <c r="K106" s="364" t="s">
        <v>287</v>
      </c>
      <c r="L106" s="365"/>
      <c r="M106" s="365"/>
      <c r="N106" s="365"/>
      <c r="O106" s="365"/>
      <c r="P106" s="365"/>
      <c r="Q106" s="365"/>
      <c r="R106" s="365"/>
      <c r="S106" s="365"/>
      <c r="T106" s="366"/>
    </row>
    <row r="107" spans="1:26" ht="17" x14ac:dyDescent="0.2">
      <c r="A107" s="56"/>
      <c r="B107" s="31"/>
      <c r="C107" s="3"/>
      <c r="D107" s="3"/>
      <c r="E107" s="3"/>
      <c r="F107" s="15"/>
      <c r="G107" s="3"/>
      <c r="H107" s="3"/>
      <c r="I107" s="8"/>
      <c r="J107" s="275"/>
      <c r="K107" s="139" t="s">
        <v>216</v>
      </c>
      <c r="L107" s="17" t="s">
        <v>217</v>
      </c>
      <c r="M107" s="18">
        <v>3</v>
      </c>
      <c r="N107" s="18">
        <v>0</v>
      </c>
      <c r="O107" s="18">
        <v>1</v>
      </c>
      <c r="P107" s="19">
        <f t="shared" ref="P107:P110" si="5">SUM(M107:O107)</f>
        <v>4</v>
      </c>
      <c r="Q107" s="39">
        <v>3.5</v>
      </c>
      <c r="R107" s="39">
        <v>3.5</v>
      </c>
      <c r="S107" s="20">
        <v>5</v>
      </c>
      <c r="T107" s="14" t="s">
        <v>31</v>
      </c>
    </row>
    <row r="108" spans="1:26" ht="18" thickBot="1" x14ac:dyDescent="0.25">
      <c r="A108" s="57"/>
      <c r="B108" s="36"/>
      <c r="C108" s="37"/>
      <c r="D108" s="37"/>
      <c r="E108" s="37"/>
      <c r="F108" s="33"/>
      <c r="G108" s="37"/>
      <c r="H108" s="37"/>
      <c r="I108" s="38"/>
      <c r="J108" s="34"/>
      <c r="K108" s="137" t="s">
        <v>218</v>
      </c>
      <c r="L108" s="1" t="s">
        <v>219</v>
      </c>
      <c r="M108" s="2">
        <v>3</v>
      </c>
      <c r="N108" s="2">
        <v>0</v>
      </c>
      <c r="O108" s="2">
        <v>0</v>
      </c>
      <c r="P108" s="15">
        <f t="shared" si="5"/>
        <v>3</v>
      </c>
      <c r="Q108" s="2">
        <v>3</v>
      </c>
      <c r="R108" s="2">
        <v>3</v>
      </c>
      <c r="S108" s="4">
        <v>5</v>
      </c>
      <c r="T108" s="5" t="s">
        <v>31</v>
      </c>
    </row>
    <row r="109" spans="1:26" ht="17" x14ac:dyDescent="0.2">
      <c r="K109" s="137" t="s">
        <v>220</v>
      </c>
      <c r="L109" s="46" t="s">
        <v>221</v>
      </c>
      <c r="M109" s="2">
        <v>3</v>
      </c>
      <c r="N109" s="2">
        <v>0</v>
      </c>
      <c r="O109" s="2">
        <v>0</v>
      </c>
      <c r="P109" s="15">
        <f t="shared" si="5"/>
        <v>3</v>
      </c>
      <c r="Q109" s="2">
        <v>3</v>
      </c>
      <c r="R109" s="2">
        <v>3</v>
      </c>
      <c r="S109" s="4">
        <v>5</v>
      </c>
      <c r="T109" s="5" t="s">
        <v>31</v>
      </c>
    </row>
    <row r="110" spans="1:26" ht="17" x14ac:dyDescent="0.2">
      <c r="K110" s="137" t="s">
        <v>222</v>
      </c>
      <c r="L110" s="1" t="s">
        <v>263</v>
      </c>
      <c r="M110" s="2">
        <v>3</v>
      </c>
      <c r="N110" s="2">
        <v>0</v>
      </c>
      <c r="O110" s="2">
        <v>0</v>
      </c>
      <c r="P110" s="15">
        <f t="shared" si="5"/>
        <v>3</v>
      </c>
      <c r="Q110" s="2">
        <v>3</v>
      </c>
      <c r="R110" s="2">
        <v>3</v>
      </c>
      <c r="S110" s="4">
        <v>5</v>
      </c>
      <c r="T110" s="5" t="s">
        <v>31</v>
      </c>
    </row>
    <row r="111" spans="1:26" ht="17" x14ac:dyDescent="0.2">
      <c r="K111" s="137" t="s">
        <v>223</v>
      </c>
      <c r="L111" s="1" t="s">
        <v>224</v>
      </c>
      <c r="M111" s="2">
        <v>3</v>
      </c>
      <c r="N111" s="2">
        <v>0</v>
      </c>
      <c r="O111" s="2">
        <v>0</v>
      </c>
      <c r="P111" s="15">
        <f>SUM(M111:O111)</f>
        <v>3</v>
      </c>
      <c r="Q111" s="2">
        <v>3</v>
      </c>
      <c r="R111" s="2">
        <v>3</v>
      </c>
      <c r="S111" s="4">
        <v>5</v>
      </c>
      <c r="T111" s="5" t="s">
        <v>31</v>
      </c>
    </row>
    <row r="112" spans="1:26" ht="17" x14ac:dyDescent="0.2">
      <c r="K112" s="137" t="s">
        <v>225</v>
      </c>
      <c r="L112" s="31" t="s">
        <v>226</v>
      </c>
      <c r="M112" s="3">
        <v>2</v>
      </c>
      <c r="N112" s="3">
        <v>0</v>
      </c>
      <c r="O112" s="3">
        <v>2</v>
      </c>
      <c r="P112" s="15">
        <f t="shared" ref="P112:P114" si="6">SUM(M112:O112)</f>
        <v>4</v>
      </c>
      <c r="Q112" s="3">
        <v>3</v>
      </c>
      <c r="R112" s="3">
        <v>3</v>
      </c>
      <c r="S112" s="8">
        <v>5</v>
      </c>
      <c r="T112" s="5" t="s">
        <v>31</v>
      </c>
    </row>
    <row r="113" spans="11:20" ht="17" x14ac:dyDescent="0.2">
      <c r="K113" s="145" t="s">
        <v>227</v>
      </c>
      <c r="L113" s="250" t="s">
        <v>228</v>
      </c>
      <c r="M113" s="41">
        <v>3</v>
      </c>
      <c r="N113" s="41">
        <v>0</v>
      </c>
      <c r="O113" s="41">
        <v>0</v>
      </c>
      <c r="P113" s="42">
        <f t="shared" si="6"/>
        <v>3</v>
      </c>
      <c r="Q113" s="41">
        <v>3</v>
      </c>
      <c r="R113" s="41">
        <v>3</v>
      </c>
      <c r="S113" s="43">
        <v>5</v>
      </c>
      <c r="T113" s="44" t="s">
        <v>31</v>
      </c>
    </row>
    <row r="114" spans="11:20" ht="17" x14ac:dyDescent="0.2">
      <c r="K114" s="251" t="s">
        <v>264</v>
      </c>
      <c r="L114" s="7" t="s">
        <v>265</v>
      </c>
      <c r="M114" s="3">
        <v>3</v>
      </c>
      <c r="N114" s="3">
        <v>0</v>
      </c>
      <c r="O114" s="3">
        <v>0</v>
      </c>
      <c r="P114" s="15">
        <f t="shared" si="6"/>
        <v>3</v>
      </c>
      <c r="Q114" s="3">
        <v>3</v>
      </c>
      <c r="R114" s="3">
        <v>3</v>
      </c>
      <c r="S114" s="8">
        <v>5</v>
      </c>
      <c r="T114" s="8" t="s">
        <v>31</v>
      </c>
    </row>
    <row r="115" spans="11:20" ht="30" x14ac:dyDescent="0.2">
      <c r="K115" s="305" t="s">
        <v>283</v>
      </c>
      <c r="L115" s="306" t="s">
        <v>275</v>
      </c>
      <c r="M115" s="260">
        <v>3</v>
      </c>
      <c r="N115" s="260">
        <v>0</v>
      </c>
      <c r="O115" s="260">
        <v>0</v>
      </c>
      <c r="P115" s="260">
        <v>3</v>
      </c>
      <c r="Q115" s="260">
        <v>3</v>
      </c>
      <c r="R115" s="260">
        <v>3</v>
      </c>
      <c r="S115" s="260">
        <v>5</v>
      </c>
      <c r="T115" s="107" t="s">
        <v>31</v>
      </c>
    </row>
    <row r="116" spans="11:20" ht="16" x14ac:dyDescent="0.2">
      <c r="K116" s="238" t="s">
        <v>301</v>
      </c>
      <c r="L116" s="239" t="s">
        <v>300</v>
      </c>
      <c r="M116" s="277">
        <v>3</v>
      </c>
      <c r="N116" s="277">
        <v>0</v>
      </c>
      <c r="O116" s="277">
        <v>0</v>
      </c>
      <c r="P116" s="277">
        <v>3</v>
      </c>
      <c r="Q116" s="277">
        <v>3</v>
      </c>
      <c r="R116" s="277">
        <v>3</v>
      </c>
      <c r="S116" s="277">
        <v>5</v>
      </c>
      <c r="T116" s="8" t="s">
        <v>31</v>
      </c>
    </row>
    <row r="117" spans="11:20" ht="16" x14ac:dyDescent="0.2">
      <c r="K117" s="295" t="s">
        <v>312</v>
      </c>
      <c r="L117" s="291" t="s">
        <v>302</v>
      </c>
      <c r="M117" s="292">
        <v>3</v>
      </c>
      <c r="N117" s="292">
        <v>0</v>
      </c>
      <c r="O117" s="292">
        <v>0</v>
      </c>
      <c r="P117" s="292">
        <v>3</v>
      </c>
      <c r="Q117" s="293">
        <v>3</v>
      </c>
      <c r="R117" s="292">
        <v>3</v>
      </c>
      <c r="S117" s="292">
        <v>5</v>
      </c>
      <c r="T117" s="294" t="s">
        <v>31</v>
      </c>
    </row>
    <row r="118" spans="11:20" ht="16" x14ac:dyDescent="0.2">
      <c r="K118" s="238" t="s">
        <v>313</v>
      </c>
      <c r="L118" s="239" t="s">
        <v>303</v>
      </c>
      <c r="M118" s="240">
        <v>3</v>
      </c>
      <c r="N118" s="240">
        <v>0</v>
      </c>
      <c r="O118" s="240">
        <v>0</v>
      </c>
      <c r="P118" s="240">
        <v>3</v>
      </c>
      <c r="Q118" s="263">
        <v>3</v>
      </c>
      <c r="R118" s="240">
        <v>3</v>
      </c>
      <c r="S118" s="240">
        <v>5</v>
      </c>
      <c r="T118" s="8" t="s">
        <v>31</v>
      </c>
    </row>
  </sheetData>
  <mergeCells count="55">
    <mergeCell ref="K106:T106"/>
    <mergeCell ref="K27:T27"/>
    <mergeCell ref="K28:T28"/>
    <mergeCell ref="K42:T42"/>
    <mergeCell ref="K55:T55"/>
    <mergeCell ref="K56:T56"/>
    <mergeCell ref="K68:T68"/>
    <mergeCell ref="K41:T41"/>
    <mergeCell ref="K93:T93"/>
    <mergeCell ref="K105:T105"/>
    <mergeCell ref="A1:T1"/>
    <mergeCell ref="A2:T2"/>
    <mergeCell ref="A3:T3"/>
    <mergeCell ref="K67:T67"/>
    <mergeCell ref="K80:T80"/>
    <mergeCell ref="K10:T10"/>
    <mergeCell ref="K11:T11"/>
    <mergeCell ref="K7:K8"/>
    <mergeCell ref="L7:L8"/>
    <mergeCell ref="M7:P7"/>
    <mergeCell ref="Q7:Q8"/>
    <mergeCell ref="R7:R8"/>
    <mergeCell ref="K4:T4"/>
    <mergeCell ref="K6:T6"/>
    <mergeCell ref="A78:J78"/>
    <mergeCell ref="S7:S8"/>
    <mergeCell ref="A4:J4"/>
    <mergeCell ref="A77:J77"/>
    <mergeCell ref="A9:J9"/>
    <mergeCell ref="A10:J10"/>
    <mergeCell ref="A11:J11"/>
    <mergeCell ref="A23:J23"/>
    <mergeCell ref="A24:J24"/>
    <mergeCell ref="A35:J35"/>
    <mergeCell ref="A36:J36"/>
    <mergeCell ref="A51:J51"/>
    <mergeCell ref="A52:J52"/>
    <mergeCell ref="A66:J66"/>
    <mergeCell ref="A7:A8"/>
    <mergeCell ref="B7:B8"/>
    <mergeCell ref="C7:F7"/>
    <mergeCell ref="G7:G8"/>
    <mergeCell ref="A6:J6"/>
    <mergeCell ref="T7:T8"/>
    <mergeCell ref="K9:T9"/>
    <mergeCell ref="A99:J99"/>
    <mergeCell ref="A100:J100"/>
    <mergeCell ref="A88:J88"/>
    <mergeCell ref="A89:J89"/>
    <mergeCell ref="H7:H8"/>
    <mergeCell ref="I7:I8"/>
    <mergeCell ref="J7:J8"/>
    <mergeCell ref="K81:T81"/>
    <mergeCell ref="K94:T94"/>
    <mergeCell ref="A67:J67"/>
  </mergeCells>
  <pageMargins left="0.31496062992125984" right="0.11811023622047245" top="0.55118110236220474" bottom="0.35433070866141736" header="0.31496062992125984" footer="0.31496062992125984"/>
  <pageSetup paperSize="9" scale="73" orientation="landscape" r:id="rId1"/>
  <rowBreaks count="2" manualBreakCount="2">
    <brk id="40" max="16383" man="1"/>
    <brk id="7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N41" sqref="N41"/>
    </sheetView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TABLO.1 MÜFREDAT</vt:lpstr>
      <vt:lpstr>SEÇMELİ DERSLER HAVUZU</vt:lpstr>
      <vt:lpstr>Sayfa3</vt:lpstr>
      <vt:lpstr>Sayfa1</vt:lpstr>
      <vt:lpstr>'TABLO.1 MÜFREDAT'!Print_Area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Halime Gökmen</cp:lastModifiedBy>
  <cp:lastPrinted>2025-03-13T12:52:54Z</cp:lastPrinted>
  <dcterms:created xsi:type="dcterms:W3CDTF">2018-03-29T12:43:57Z</dcterms:created>
  <dcterms:modified xsi:type="dcterms:W3CDTF">2026-09-14T10:36:21Z</dcterms:modified>
</cp:coreProperties>
</file>