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OneDrive - Ege Üniversitesi\Ders - Sınav Kom TEAMS\2023-2024 Güz Ders Programları\Müfredatlar 27 Eylül 2023 SON\"/>
    </mc:Choice>
  </mc:AlternateContent>
  <bookViews>
    <workbookView xWindow="-105" yWindow="-105" windowWidth="20715" windowHeight="13275"/>
  </bookViews>
  <sheets>
    <sheet name="TABLO.1 MÜFREDAT" sheetId="1" r:id="rId1"/>
    <sheet name="SEÇMELİ DERSLER HAVUZU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74" i="1" l="1"/>
  <c r="Q67" i="1"/>
  <c r="T30" i="1"/>
  <c r="Q29" i="1"/>
  <c r="P107" i="2" l="1"/>
  <c r="P106" i="2"/>
  <c r="P105" i="2"/>
  <c r="P104" i="2"/>
  <c r="P103" i="2"/>
  <c r="P102" i="2"/>
  <c r="P101" i="2"/>
  <c r="P100" i="2"/>
  <c r="P97" i="2"/>
  <c r="P96" i="2"/>
  <c r="P95" i="2"/>
  <c r="P94" i="2"/>
  <c r="P93" i="2"/>
  <c r="P92" i="2"/>
  <c r="P91" i="2"/>
  <c r="P90" i="2"/>
  <c r="P85" i="2"/>
  <c r="P84" i="2"/>
  <c r="P83" i="2"/>
  <c r="P82" i="2"/>
  <c r="P81" i="2"/>
  <c r="P80" i="2"/>
  <c r="P79" i="2"/>
  <c r="P75" i="2"/>
  <c r="P74" i="2"/>
  <c r="P73" i="2"/>
  <c r="P72" i="2"/>
  <c r="P71" i="2"/>
  <c r="P70" i="2"/>
  <c r="P69" i="2"/>
  <c r="P68" i="2"/>
  <c r="P39" i="2"/>
  <c r="P38" i="2"/>
  <c r="P25" i="2"/>
  <c r="T77" i="1"/>
  <c r="T78" i="1" s="1"/>
  <c r="S77" i="1"/>
  <c r="S78" i="1" s="1"/>
  <c r="R77" i="1"/>
  <c r="R78" i="1" s="1"/>
  <c r="Q72" i="1"/>
  <c r="Q73" i="1"/>
  <c r="Q75" i="1"/>
  <c r="Q76" i="1"/>
  <c r="P77" i="1"/>
  <c r="O77" i="1"/>
  <c r="O78" i="1" s="1"/>
  <c r="N77" i="1"/>
  <c r="N78" i="1" s="1"/>
  <c r="T70" i="1"/>
  <c r="S70" i="1"/>
  <c r="R70" i="1"/>
  <c r="Q65" i="1"/>
  <c r="Q66" i="1"/>
  <c r="Q68" i="1"/>
  <c r="Q69" i="1"/>
  <c r="Q70" i="1"/>
  <c r="P70" i="1"/>
  <c r="O70" i="1"/>
  <c r="N70" i="1"/>
  <c r="T63" i="1"/>
  <c r="S63" i="1"/>
  <c r="R63" i="1"/>
  <c r="Q57" i="1"/>
  <c r="Q58" i="1"/>
  <c r="Q61" i="1"/>
  <c r="Q62" i="1"/>
  <c r="P63" i="1"/>
  <c r="O63" i="1"/>
  <c r="N63" i="1"/>
  <c r="T55" i="1"/>
  <c r="S55" i="1"/>
  <c r="R55" i="1"/>
  <c r="Q49" i="1"/>
  <c r="Q50" i="1"/>
  <c r="Q51" i="1"/>
  <c r="Q53" i="1"/>
  <c r="Q54" i="1"/>
  <c r="P55" i="1"/>
  <c r="O55" i="1"/>
  <c r="N55" i="1"/>
  <c r="T47" i="1"/>
  <c r="S47" i="1"/>
  <c r="R47" i="1"/>
  <c r="Q41" i="1"/>
  <c r="Q42" i="1"/>
  <c r="Q43" i="1"/>
  <c r="Q44" i="1"/>
  <c r="Q45" i="1"/>
  <c r="P47" i="1"/>
  <c r="O47" i="1"/>
  <c r="N47" i="1"/>
  <c r="T39" i="1"/>
  <c r="S39" i="1"/>
  <c r="R39" i="1"/>
  <c r="Q32" i="1"/>
  <c r="Q33" i="1"/>
  <c r="Q34" i="1"/>
  <c r="Q35" i="1"/>
  <c r="Q36" i="1"/>
  <c r="Q37" i="1"/>
  <c r="P39" i="1"/>
  <c r="O39" i="1"/>
  <c r="N39" i="1"/>
  <c r="Q20" i="1"/>
  <c r="Q21" i="1"/>
  <c r="Q23" i="1"/>
  <c r="Q24" i="1"/>
  <c r="Q25" i="1"/>
  <c r="Q26" i="1"/>
  <c r="Q28" i="1"/>
  <c r="T18" i="1"/>
  <c r="Q9" i="1"/>
  <c r="Q10" i="1"/>
  <c r="Q12" i="1"/>
  <c r="Q14" i="1"/>
  <c r="Q15" i="1"/>
  <c r="Q16" i="1"/>
  <c r="P78" i="1"/>
  <c r="Q55" i="1" l="1"/>
  <c r="Q39" i="1"/>
  <c r="Q77" i="1"/>
  <c r="Q78" i="1" s="1"/>
  <c r="Q47" i="1"/>
  <c r="Q63" i="1"/>
  <c r="N18" i="1" l="1"/>
  <c r="R30" i="1"/>
  <c r="Q18" i="1"/>
  <c r="Q30" i="1"/>
  <c r="N30" i="1"/>
  <c r="P30" i="1"/>
  <c r="O18" i="1"/>
  <c r="S18" i="1"/>
  <c r="S30" i="1"/>
  <c r="O30" i="1"/>
  <c r="P18" i="1"/>
  <c r="R18" i="1"/>
</calcChain>
</file>

<file path=xl/sharedStrings.xml><?xml version="1.0" encoding="utf-8"?>
<sst xmlns="http://schemas.openxmlformats.org/spreadsheetml/2006/main" count="462" uniqueCount="251">
  <si>
    <t>ÖNERİLEN MÜFREDAT</t>
  </si>
  <si>
    <t>Ders Kodu</t>
  </si>
  <si>
    <t>Dersin Adı</t>
  </si>
  <si>
    <t xml:space="preserve"> Saat/Hafta</t>
  </si>
  <si>
    <t>Courses Total Hours*</t>
  </si>
  <si>
    <t xml:space="preserve">   Kredisi</t>
  </si>
  <si>
    <t>AKTS Kredisi</t>
  </si>
  <si>
    <t>Dersin Türü</t>
  </si>
  <si>
    <t>Kuramsal</t>
  </si>
  <si>
    <t>Uygulama</t>
  </si>
  <si>
    <t>Pratik/ Laboratuvar</t>
  </si>
  <si>
    <t>Toplam</t>
  </si>
  <si>
    <t>Yıl 1 / Yarıyıl 1</t>
  </si>
  <si>
    <t>TUR101</t>
  </si>
  <si>
    <t>Türk Dili  I</t>
  </si>
  <si>
    <t>ATA101</t>
  </si>
  <si>
    <t>Atatürk İlkeleri ve İnkilap Tarihi  I</t>
  </si>
  <si>
    <t>Zorunlu</t>
  </si>
  <si>
    <t>MAT151</t>
  </si>
  <si>
    <t>Matematik  I</t>
  </si>
  <si>
    <t>FEN103</t>
  </si>
  <si>
    <t>Bilgisayar</t>
  </si>
  <si>
    <t>İST103</t>
  </si>
  <si>
    <t>İstatistiğe Giriş</t>
  </si>
  <si>
    <t>FEN101</t>
  </si>
  <si>
    <t>Scientific English I</t>
  </si>
  <si>
    <t>MAN101</t>
  </si>
  <si>
    <t>İşletmeye Giriş  I</t>
  </si>
  <si>
    <t>ECO101</t>
  </si>
  <si>
    <t>İktisada Giriş  I</t>
  </si>
  <si>
    <t>Üniversite Seçmeli I</t>
  </si>
  <si>
    <t>Seçmeli</t>
  </si>
  <si>
    <t>TOPLAM</t>
  </si>
  <si>
    <t>Yıl 1 /  Yarıyıl 2</t>
  </si>
  <si>
    <t>TUR102</t>
  </si>
  <si>
    <t>Türk Dili  II</t>
  </si>
  <si>
    <t>ATA102</t>
  </si>
  <si>
    <t>Atatürk İlkeleri ve İnkilap Tarihi  II</t>
  </si>
  <si>
    <t>MAT152</t>
  </si>
  <si>
    <t>Matematik  II</t>
  </si>
  <si>
    <t>FEN102</t>
  </si>
  <si>
    <t>Scientific English II</t>
  </si>
  <si>
    <t>ECO102</t>
  </si>
  <si>
    <t>İktisada Giriş  II</t>
  </si>
  <si>
    <t>İST106</t>
  </si>
  <si>
    <t>İstatistikte Bilgisayar Uygulamaları  I</t>
  </si>
  <si>
    <t>MAN102</t>
  </si>
  <si>
    <t>İşletmeye Giriş  II</t>
  </si>
  <si>
    <t>Basic Statistics</t>
  </si>
  <si>
    <t>ÜYG102</t>
  </si>
  <si>
    <t>Üniversite Yaşamına Geçiş</t>
  </si>
  <si>
    <t>Üniversite Seçmeli II</t>
  </si>
  <si>
    <t>Yıl 2 / Yarıyıl 1</t>
  </si>
  <si>
    <t>MAT257</t>
  </si>
  <si>
    <t>Diferansiyel Denklemler</t>
  </si>
  <si>
    <t>İST203</t>
  </si>
  <si>
    <t>Applied Statistics</t>
  </si>
  <si>
    <t>MAT251</t>
  </si>
  <si>
    <t>Matematik  III</t>
  </si>
  <si>
    <t>İST207</t>
  </si>
  <si>
    <t>İstatistikte Bilgisayar Uygulamaları  II</t>
  </si>
  <si>
    <t>İST201</t>
  </si>
  <si>
    <t>Probability</t>
  </si>
  <si>
    <t>THU201</t>
  </si>
  <si>
    <t>Topluma Hizmet Uygulamaları</t>
  </si>
  <si>
    <t>Fakülte Seçmeli I</t>
  </si>
  <si>
    <t>Yıl 2 / Yarıyıl 2</t>
  </si>
  <si>
    <t>İST202</t>
  </si>
  <si>
    <t>Mathematical Statistics</t>
  </si>
  <si>
    <t>İST210</t>
  </si>
  <si>
    <t>Introduction to Operations Research</t>
  </si>
  <si>
    <t>MAT252</t>
  </si>
  <si>
    <t>Matematik  IV</t>
  </si>
  <si>
    <t>İST206</t>
  </si>
  <si>
    <t>Matris Teorisi ve İstatistik Uygulamaları</t>
  </si>
  <si>
    <t>İST208</t>
  </si>
  <si>
    <t>İstatistiksel Uygulamalar İle Algoritma Tasarımı</t>
  </si>
  <si>
    <t>Fakülte Seçmeli II</t>
  </si>
  <si>
    <t>Yıl 3 / Yarıyıl 1</t>
  </si>
  <si>
    <t>İST303</t>
  </si>
  <si>
    <t xml:space="preserve">Araştırma Yöntemleri </t>
  </si>
  <si>
    <t>İST301</t>
  </si>
  <si>
    <t>Regression Analysis</t>
  </si>
  <si>
    <t>İST317</t>
  </si>
  <si>
    <t>İstatistiksel Hazır Yazılımlar</t>
  </si>
  <si>
    <t>Alan Seçmeli I</t>
  </si>
  <si>
    <t>Yıl 3 /  Yarıyıl 2</t>
  </si>
  <si>
    <t>İST302</t>
  </si>
  <si>
    <t>Stokastik Süreçler</t>
  </si>
  <si>
    <t>İST304</t>
  </si>
  <si>
    <t>Parametrik Olmayan İstatistiksel Yöntemler</t>
  </si>
  <si>
    <t>Örnekleme</t>
  </si>
  <si>
    <t>Alan Seçmeli II</t>
  </si>
  <si>
    <t>Yıl 4 / Yarıyıl 1</t>
  </si>
  <si>
    <t>İST401</t>
  </si>
  <si>
    <t>Multivariate Statistics</t>
  </si>
  <si>
    <t>İST403</t>
  </si>
  <si>
    <t>Statistical Quality Control</t>
  </si>
  <si>
    <t>Alan Seçmeli III</t>
  </si>
  <si>
    <t>Yıl 4 / Yarıyıl 2</t>
  </si>
  <si>
    <t>İST402</t>
  </si>
  <si>
    <t>Design of Experiments</t>
  </si>
  <si>
    <t>İST404</t>
  </si>
  <si>
    <t>Applications of Multivariate Statistics</t>
  </si>
  <si>
    <t>Alan Seçmeli IV</t>
  </si>
  <si>
    <t>ÖNERİLEN MÜFREDATA AİT SEÇMELİ DERSLER</t>
  </si>
  <si>
    <t>SEÇMELİ DERSLER</t>
  </si>
  <si>
    <t>ÜNİVERSİTE SEÇMELİ  I (Bu seçmeli ders havuzundan en az "3" AKTS kredilik ders alınacaktır.)</t>
  </si>
  <si>
    <t>3</t>
  </si>
  <si>
    <t>2</t>
  </si>
  <si>
    <t>ÜNİVERSİTE SEÇMELİ  II (Bu seçmeli ders havuzundan en az "3" AKTS kredilik ders alınacaktır.)</t>
  </si>
  <si>
    <t>FAKÜLTE SEÇMELİ  I (Bu seçmeli ders havuzundan en az "6" AKTS kredilik ders alınacaktır.)</t>
  </si>
  <si>
    <t>KİM001</t>
  </si>
  <si>
    <t>Kimyasal Ürünler ve Yaşam</t>
  </si>
  <si>
    <t>KİM223</t>
  </si>
  <si>
    <t>History of Science and Chemistry</t>
  </si>
  <si>
    <t>KİM003</t>
  </si>
  <si>
    <t>Kemometri</t>
  </si>
  <si>
    <t>KİM005</t>
  </si>
  <si>
    <t>Alternatif Enerji Kaynakları</t>
  </si>
  <si>
    <t>KİM007</t>
  </si>
  <si>
    <t>İş Güvenliği ve Sağlığı-Kimyasal Risk Etmenleri</t>
  </si>
  <si>
    <t>BKM1313</t>
  </si>
  <si>
    <t xml:space="preserve">Hayatın Kökeni </t>
  </si>
  <si>
    <t>BİY001</t>
  </si>
  <si>
    <t>Modern Biyoloji</t>
  </si>
  <si>
    <t>FİZ411</t>
  </si>
  <si>
    <t>Enerji Kaynakları Fiziği</t>
  </si>
  <si>
    <t>FİZ001</t>
  </si>
  <si>
    <t>Nanoteknoloji</t>
  </si>
  <si>
    <t>MAT007</t>
  </si>
  <si>
    <t>Temel Bilgi Teknolojileri</t>
  </si>
  <si>
    <t>MAT0005</t>
  </si>
  <si>
    <t>Modelleme Teknikleri</t>
  </si>
  <si>
    <t>AST001</t>
  </si>
  <si>
    <t>Pratik Astronomi</t>
  </si>
  <si>
    <t>AST003</t>
  </si>
  <si>
    <t>Temel Astronomi</t>
  </si>
  <si>
    <t>İST001</t>
  </si>
  <si>
    <t>İstatistiksel Grafik Yöntemler</t>
  </si>
  <si>
    <t>FAKÜLTE SEÇMELİ  II (Bu seçmeli ders havuzundan en az "3" AKTS kredilik ders alınacaktır.)</t>
  </si>
  <si>
    <t>KİM008</t>
  </si>
  <si>
    <t>Çevre Teknolojisi</t>
  </si>
  <si>
    <t>KİM006</t>
  </si>
  <si>
    <t>Çevre Kirliliği ve Kimya</t>
  </si>
  <si>
    <t>BKM2420</t>
  </si>
  <si>
    <t>Endüstriyel Hijyen</t>
  </si>
  <si>
    <t>BKM2422</t>
  </si>
  <si>
    <t>Çevre Biyoteknolojisi</t>
  </si>
  <si>
    <t>BKM302</t>
  </si>
  <si>
    <t>Nanobiyoteknolojiye Giriş</t>
  </si>
  <si>
    <t>BKM1310</t>
  </si>
  <si>
    <t>Halk Sağlığı</t>
  </si>
  <si>
    <t>BİY002</t>
  </si>
  <si>
    <t>Evrim</t>
  </si>
  <si>
    <t>FİZ410</t>
  </si>
  <si>
    <t>Radyasyon Fiziği</t>
  </si>
  <si>
    <t>FİZ322</t>
  </si>
  <si>
    <t>MAT002</t>
  </si>
  <si>
    <t>Nesne Tabanlı Programlamaya Giriş</t>
  </si>
  <si>
    <t>İST002</t>
  </si>
  <si>
    <t>Ekonometri</t>
  </si>
  <si>
    <t>İST004</t>
  </si>
  <si>
    <t>Toplam Kalite Kontrol</t>
  </si>
  <si>
    <t>MAT0352</t>
  </si>
  <si>
    <t>Bilimsel Programlamaya Giriş</t>
  </si>
  <si>
    <t>İST307</t>
  </si>
  <si>
    <t>Veri Tabanı</t>
  </si>
  <si>
    <t>MAN301</t>
  </si>
  <si>
    <t>Muhasebe</t>
  </si>
  <si>
    <t>İST309</t>
  </si>
  <si>
    <t>Simulation</t>
  </si>
  <si>
    <t>İST311</t>
  </si>
  <si>
    <t xml:space="preserve">Bulanık Olasılık ve İstatistik </t>
  </si>
  <si>
    <t>İST313</t>
  </si>
  <si>
    <t>Olasılık Teorisi</t>
  </si>
  <si>
    <t>MAT203</t>
  </si>
  <si>
    <t>Bilgisayar Bilimleri-I</t>
  </si>
  <si>
    <t>İST315</t>
  </si>
  <si>
    <t>Kategorik Veri Analizi</t>
  </si>
  <si>
    <t>İST322</t>
  </si>
  <si>
    <t>Operations Research</t>
  </si>
  <si>
    <t>İST310</t>
  </si>
  <si>
    <t>Alan Araştırmaları</t>
  </si>
  <si>
    <t>MAN302</t>
  </si>
  <si>
    <t>Mali Tablolar Analizi</t>
  </si>
  <si>
    <t>C ++ ile Programlama</t>
  </si>
  <si>
    <t>İST314</t>
  </si>
  <si>
    <t>Veri Tabanı Programlama</t>
  </si>
  <si>
    <t>İST316</t>
  </si>
  <si>
    <t>Discrete Optimization</t>
  </si>
  <si>
    <t>İST318</t>
  </si>
  <si>
    <t>Computer Aided System Simulation and Modeling</t>
  </si>
  <si>
    <t>Kaynak Tarama Teknikleri</t>
  </si>
  <si>
    <t>İST407</t>
  </si>
  <si>
    <t>Zaman Serileri</t>
  </si>
  <si>
    <t>İST419</t>
  </si>
  <si>
    <t>Güncel Programlama Dilleri</t>
  </si>
  <si>
    <t>İST411</t>
  </si>
  <si>
    <t>Exploratory Data Analysis</t>
  </si>
  <si>
    <t>İST421</t>
  </si>
  <si>
    <t>Optimizasyon</t>
  </si>
  <si>
    <t>MAN401</t>
  </si>
  <si>
    <t>Finansal Yönetim</t>
  </si>
  <si>
    <t>MAT3301</t>
  </si>
  <si>
    <t>Computer Sciences III</t>
  </si>
  <si>
    <t>İST415</t>
  </si>
  <si>
    <t>Statistical Reliability Analysis</t>
  </si>
  <si>
    <t>İST417</t>
  </si>
  <si>
    <t>Bayesci İstatistik</t>
  </si>
  <si>
    <t>İST422</t>
  </si>
  <si>
    <t>Optimizasyon Modelleri ve Uygulamaları</t>
  </si>
  <si>
    <t>İST408</t>
  </si>
  <si>
    <t>İstatistikte Yeni Uygulamalar</t>
  </si>
  <si>
    <t>İST410</t>
  </si>
  <si>
    <t xml:space="preserve">Robust Statistics </t>
  </si>
  <si>
    <t>MAN402</t>
  </si>
  <si>
    <t>İST412</t>
  </si>
  <si>
    <t>Integer Programming</t>
  </si>
  <si>
    <t>İST418</t>
  </si>
  <si>
    <t>R Programlama Dili ile İstatistik</t>
  </si>
  <si>
    <t>İST420</t>
  </si>
  <si>
    <t>Sıra İstatistikleri</t>
  </si>
  <si>
    <t>EGE ÜNİVERSİTESİ FEN FAKÜLTESİ</t>
  </si>
  <si>
    <t>İSTATİSTİK BÖLÜMÜ ÇİFT ANADAL LİSANS ÖĞRETİM PLANI(BİYOKİMYA BÖLÜMÜ ÖĞRENCİLERİ İÇİN)</t>
  </si>
  <si>
    <t>Kariyer Planlama</t>
  </si>
  <si>
    <t>İST330</t>
  </si>
  <si>
    <t xml:space="preserve">Yıl 2 /Yarıyıl 1 </t>
  </si>
  <si>
    <t xml:space="preserve">Yıl 2 /Yarıyıl 2 </t>
  </si>
  <si>
    <t xml:space="preserve">Yıl 3 /Yarıyıl 1 </t>
  </si>
  <si>
    <t xml:space="preserve">Yıl 3 /Yarıyıl 2 </t>
  </si>
  <si>
    <t>İST328</t>
  </si>
  <si>
    <t xml:space="preserve">Yıl 4 /Yarıyıl 1 </t>
  </si>
  <si>
    <t xml:space="preserve">Yıl 4 /Yarıyıl 2 </t>
  </si>
  <si>
    <t>Maliyet ve Yön.Muhasebesi</t>
  </si>
  <si>
    <t>İST424</t>
  </si>
  <si>
    <t>Ekonometrik Modeller</t>
  </si>
  <si>
    <t>ALAN SEÇMELİ  II (Bu seçmeli ders havuzundan en az "8" AKTS kredilik ders alınacaktır.)</t>
  </si>
  <si>
    <t>ALAN SEÇMELİ  I (Bu seçmeli ders havuzundan en az "8" AKTS kredilik ders alınacaktır.)</t>
  </si>
  <si>
    <t>Biyoistatistik</t>
  </si>
  <si>
    <t>Veri Görselleştirme Metodları</t>
  </si>
  <si>
    <t>Süreç Kontrolünde Problem Çözme Yöntemleri</t>
  </si>
  <si>
    <t xml:space="preserve"> 2023-2024 EĞİTİM-ÖĞRETİM YILI</t>
  </si>
  <si>
    <t>Çocuk Hakları ve Aile Eğitimi</t>
  </si>
  <si>
    <t>Bitirme Tezi</t>
  </si>
  <si>
    <t>İST332</t>
  </si>
  <si>
    <t>İST426</t>
  </si>
  <si>
    <t>İST331</t>
  </si>
  <si>
    <t>ALAN SEÇMELİ  III (Bu seçmeli ders havuzundan en az "10" AKTS kredilik ders alınacaktır.)</t>
  </si>
  <si>
    <t>ALAN SEÇMELİ  IV (Bu seçmeli ders havuzundan en az "10" AKTS kredilik ders alınacaktır.)</t>
  </si>
  <si>
    <t>Sanayi Ekonomisi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</si>
</sst>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0000"/>
  </numFmts>
  <fonts count="21" x14ac:knownFonts="1"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0"/>
      <name val="Times New Roman"/>
      <family val="1"/>
      <charset val="162"/>
    </font>
    <font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4"/>
      <name val="Times New Roman"/>
      <family val="1"/>
      <charset val="162"/>
    </font>
    <font>
      <sz val="9"/>
      <name val="Times New Roman"/>
      <family val="1"/>
      <charset val="162"/>
    </font>
    <font>
      <b/>
      <sz val="14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sz val="11"/>
      <color indexed="8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sz val="8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49998474074526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0">
    <xf numFmtId="0" fontId="0" fillId="0" borderId="0" xfId="0"/>
    <xf numFmtId="0" fontId="5" fillId="0" borderId="4" xfId="0" applyFont="1" applyBorder="1" applyAlignment="1">
      <alignment vertical="center" wrapText="1"/>
    </xf>
    <xf numFmtId="1" fontId="5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1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5" fillId="4" borderId="4" xfId="0" applyFont="1" applyFill="1" applyBorder="1" applyAlignment="1">
      <alignment vertical="center" wrapText="1"/>
    </xf>
    <xf numFmtId="1" fontId="5" fillId="4" borderId="4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/>
    <xf numFmtId="0" fontId="7" fillId="2" borderId="0" xfId="0" applyFont="1" applyFill="1" applyAlignment="1">
      <alignment horizontal="left" wrapText="1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3" fillId="0" borderId="4" xfId="0" applyFont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wrapText="1"/>
    </xf>
    <xf numFmtId="0" fontId="3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/>
    </xf>
    <xf numFmtId="0" fontId="3" fillId="0" borderId="16" xfId="0" applyFont="1" applyFill="1" applyBorder="1" applyAlignment="1">
      <alignment vertical="center" wrapText="1"/>
    </xf>
    <xf numFmtId="1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1" fontId="2" fillId="0" borderId="4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3" fillId="4" borderId="3" xfId="0" applyFont="1" applyFill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0" fontId="11" fillId="0" borderId="39" xfId="0" applyFont="1" applyBorder="1" applyAlignment="1"/>
    <xf numFmtId="0" fontId="3" fillId="4" borderId="4" xfId="0" applyFont="1" applyFill="1" applyBorder="1" applyAlignment="1">
      <alignment horizontal="left"/>
    </xf>
    <xf numFmtId="1" fontId="2" fillId="4" borderId="4" xfId="0" applyNumberFormat="1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vertical="center" wrapText="1"/>
    </xf>
    <xf numFmtId="1" fontId="2" fillId="4" borderId="4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5" fillId="4" borderId="4" xfId="0" applyFont="1" applyFill="1" applyBorder="1"/>
    <xf numFmtId="0" fontId="15" fillId="4" borderId="4" xfId="0" applyFont="1" applyFill="1" applyBorder="1" applyAlignment="1">
      <alignment horizontal="center"/>
    </xf>
    <xf numFmtId="0" fontId="15" fillId="0" borderId="4" xfId="0" applyFont="1" applyFill="1" applyBorder="1" applyAlignment="1">
      <alignment vertical="center" wrapText="1"/>
    </xf>
    <xf numFmtId="1" fontId="15" fillId="0" borderId="4" xfId="0" applyNumberFormat="1" applyFont="1" applyFill="1" applyBorder="1" applyAlignment="1">
      <alignment horizontal="center" vertical="center"/>
    </xf>
    <xf numFmtId="164" fontId="15" fillId="0" borderId="4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1" fontId="2" fillId="6" borderId="4" xfId="0" applyNumberFormat="1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left" wrapText="1"/>
    </xf>
    <xf numFmtId="0" fontId="7" fillId="5" borderId="0" xfId="0" applyFont="1" applyFill="1" applyAlignment="1">
      <alignment wrapText="1"/>
    </xf>
    <xf numFmtId="0" fontId="7" fillId="5" borderId="0" xfId="0" applyFont="1" applyFill="1" applyAlignment="1">
      <alignment horizontal="center" wrapText="1"/>
    </xf>
    <xf numFmtId="0" fontId="9" fillId="5" borderId="10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wrapText="1"/>
    </xf>
    <xf numFmtId="49" fontId="15" fillId="0" borderId="4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/>
    <xf numFmtId="0" fontId="16" fillId="0" borderId="3" xfId="0" applyFont="1" applyBorder="1" applyAlignment="1">
      <alignment horizontal="left"/>
    </xf>
    <xf numFmtId="0" fontId="15" fillId="0" borderId="4" xfId="0" applyFont="1" applyBorder="1" applyAlignment="1">
      <alignment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5" fillId="0" borderId="16" xfId="0" applyFont="1" applyBorder="1" applyAlignment="1">
      <alignment vertical="center"/>
    </xf>
    <xf numFmtId="1" fontId="15" fillId="0" borderId="16" xfId="0" applyNumberFormat="1" applyFont="1" applyBorder="1" applyAlignment="1">
      <alignment horizontal="center" vertical="center"/>
    </xf>
    <xf numFmtId="1" fontId="15" fillId="0" borderId="16" xfId="0" applyNumberFormat="1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left" vertical="center"/>
    </xf>
    <xf numFmtId="1" fontId="15" fillId="0" borderId="4" xfId="0" applyNumberFormat="1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justify" vertical="center" wrapText="1"/>
    </xf>
    <xf numFmtId="0" fontId="15" fillId="0" borderId="4" xfId="0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wrapText="1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vertical="center" wrapText="1"/>
    </xf>
    <xf numFmtId="1" fontId="15" fillId="0" borderId="4" xfId="0" applyNumberFormat="1" applyFont="1" applyBorder="1" applyAlignment="1">
      <alignment horizontal="center" vertical="center"/>
    </xf>
    <xf numFmtId="1" fontId="15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5" fillId="4" borderId="4" xfId="0" applyFont="1" applyFill="1" applyBorder="1" applyAlignment="1">
      <alignment vertical="center" wrapText="1"/>
    </xf>
    <xf numFmtId="1" fontId="5" fillId="4" borderId="4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1" fontId="3" fillId="4" borderId="4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vertical="center" wrapText="1"/>
    </xf>
    <xf numFmtId="1" fontId="15" fillId="0" borderId="4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0" xfId="0" applyFont="1" applyFill="1"/>
    <xf numFmtId="1" fontId="15" fillId="0" borderId="4" xfId="0" applyNumberFormat="1" applyFont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left"/>
    </xf>
    <xf numFmtId="0" fontId="3" fillId="4" borderId="4" xfId="0" applyFont="1" applyFill="1" applyBorder="1"/>
    <xf numFmtId="1" fontId="2" fillId="2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vertical="center"/>
    </xf>
    <xf numFmtId="1" fontId="2" fillId="0" borderId="9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1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/>
    </xf>
    <xf numFmtId="0" fontId="5" fillId="0" borderId="4" xfId="0" applyFont="1" applyFill="1" applyBorder="1" applyAlignment="1">
      <alignment vertical="center" wrapText="1"/>
    </xf>
    <xf numFmtId="1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1" fontId="3" fillId="0" borderId="16" xfId="0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7" fillId="8" borderId="0" xfId="0" applyFont="1" applyFill="1" applyAlignment="1">
      <alignment horizontal="left"/>
    </xf>
    <xf numFmtId="0" fontId="9" fillId="6" borderId="1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left" vertical="center"/>
    </xf>
    <xf numFmtId="0" fontId="5" fillId="9" borderId="4" xfId="0" applyFont="1" applyFill="1" applyBorder="1" applyAlignment="1">
      <alignment vertical="center" wrapText="1"/>
    </xf>
    <xf numFmtId="1" fontId="5" fillId="9" borderId="4" xfId="0" applyNumberFormat="1" applyFont="1" applyFill="1" applyBorder="1" applyAlignment="1">
      <alignment horizontal="center" vertical="center"/>
    </xf>
    <xf numFmtId="1" fontId="3" fillId="9" borderId="4" xfId="0" applyNumberFormat="1" applyFont="1" applyFill="1" applyBorder="1" applyAlignment="1">
      <alignment horizontal="center" vertical="center" wrapText="1"/>
    </xf>
    <xf numFmtId="164" fontId="5" fillId="9" borderId="4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7" fillId="0" borderId="34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/>
    </xf>
    <xf numFmtId="1" fontId="2" fillId="0" borderId="4" xfId="0" applyNumberFormat="1" applyFont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left" vertical="center"/>
    </xf>
    <xf numFmtId="1" fontId="2" fillId="4" borderId="4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2" fillId="4" borderId="4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0" fontId="17" fillId="4" borderId="34" xfId="0" applyFont="1" applyFill="1" applyBorder="1" applyAlignment="1">
      <alignment horizontal="center"/>
    </xf>
    <xf numFmtId="0" fontId="17" fillId="4" borderId="48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11" fillId="0" borderId="0" xfId="0" applyFont="1" applyBorder="1" applyAlignment="1"/>
    <xf numFmtId="49" fontId="5" fillId="8" borderId="6" xfId="0" applyNumberFormat="1" applyFont="1" applyFill="1" applyBorder="1" applyAlignment="1">
      <alignment horizontal="left" vertical="center"/>
    </xf>
    <xf numFmtId="0" fontId="5" fillId="8" borderId="7" xfId="0" applyFont="1" applyFill="1" applyBorder="1" applyAlignment="1">
      <alignment vertical="center" wrapText="1"/>
    </xf>
    <xf numFmtId="1" fontId="5" fillId="8" borderId="7" xfId="0" applyNumberFormat="1" applyFont="1" applyFill="1" applyBorder="1" applyAlignment="1">
      <alignment horizontal="center" vertical="center"/>
    </xf>
    <xf numFmtId="1" fontId="3" fillId="8" borderId="7" xfId="0" applyNumberFormat="1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49" fontId="5" fillId="8" borderId="3" xfId="0" applyNumberFormat="1" applyFont="1" applyFill="1" applyBorder="1" applyAlignment="1">
      <alignment horizontal="left" vertical="center"/>
    </xf>
    <xf numFmtId="0" fontId="5" fillId="8" borderId="4" xfId="0" applyFont="1" applyFill="1" applyBorder="1" applyAlignment="1">
      <alignment vertical="center" wrapText="1"/>
    </xf>
    <xf numFmtId="1" fontId="5" fillId="8" borderId="4" xfId="0" applyNumberFormat="1" applyFont="1" applyFill="1" applyBorder="1" applyAlignment="1">
      <alignment horizontal="center" vertical="center"/>
    </xf>
    <xf numFmtId="1" fontId="3" fillId="8" borderId="4" xfId="0" applyNumberFormat="1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19" fillId="8" borderId="42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15" fillId="6" borderId="34" xfId="0" applyFont="1" applyFill="1" applyBorder="1" applyAlignment="1">
      <alignment horizontal="center" vertical="center" wrapText="1"/>
    </xf>
    <xf numFmtId="0" fontId="15" fillId="6" borderId="48" xfId="0" applyFont="1" applyFill="1" applyBorder="1" applyAlignment="1">
      <alignment horizontal="center" vertical="center" wrapText="1"/>
    </xf>
    <xf numFmtId="49" fontId="17" fillId="0" borderId="48" xfId="0" applyNumberFormat="1" applyFont="1" applyBorder="1" applyAlignment="1">
      <alignment horizontal="center" vertical="center" wrapText="1"/>
    </xf>
    <xf numFmtId="0" fontId="17" fillId="4" borderId="34" xfId="0" applyFont="1" applyFill="1" applyBorder="1" applyAlignment="1">
      <alignment horizontal="center" vertical="center"/>
    </xf>
    <xf numFmtId="49" fontId="17" fillId="0" borderId="38" xfId="0" applyNumberFormat="1" applyFont="1" applyBorder="1" applyAlignment="1">
      <alignment horizontal="center" vertical="center" wrapText="1"/>
    </xf>
    <xf numFmtId="49" fontId="17" fillId="0" borderId="38" xfId="0" applyNumberFormat="1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5" fillId="3" borderId="38" xfId="0" applyFont="1" applyFill="1" applyBorder="1" applyAlignment="1">
      <alignment horizontal="left" vertical="center" wrapText="1"/>
    </xf>
    <xf numFmtId="0" fontId="17" fillId="3" borderId="38" xfId="0" applyFont="1" applyFill="1" applyBorder="1" applyAlignment="1">
      <alignment horizontal="left" vertical="center" wrapText="1"/>
    </xf>
    <xf numFmtId="0" fontId="17" fillId="3" borderId="34" xfId="0" applyFont="1" applyFill="1" applyBorder="1" applyAlignment="1">
      <alignment horizontal="left" vertical="center" wrapText="1"/>
    </xf>
    <xf numFmtId="0" fontId="19" fillId="8" borderId="38" xfId="0" applyNumberFormat="1" applyFont="1" applyFill="1" applyBorder="1" applyAlignment="1">
      <alignment horizontal="center" vertical="center" wrapText="1"/>
    </xf>
    <xf numFmtId="164" fontId="5" fillId="8" borderId="4" xfId="0" applyNumberFormat="1" applyFont="1" applyFill="1" applyBorder="1" applyAlignment="1">
      <alignment horizontal="center" vertical="center"/>
    </xf>
    <xf numFmtId="0" fontId="3" fillId="8" borderId="4" xfId="0" applyFont="1" applyFill="1" applyBorder="1" applyAlignment="1">
      <alignment vertical="center" wrapText="1"/>
    </xf>
    <xf numFmtId="0" fontId="3" fillId="8" borderId="4" xfId="0" applyFont="1" applyFill="1" applyBorder="1" applyAlignment="1">
      <alignment horizontal="center" vertical="center"/>
    </xf>
    <xf numFmtId="165" fontId="2" fillId="8" borderId="1" xfId="0" applyNumberFormat="1" applyFont="1" applyFill="1" applyBorder="1" applyAlignment="1">
      <alignment horizontal="left" vertical="center"/>
    </xf>
    <xf numFmtId="0" fontId="2" fillId="8" borderId="4" xfId="0" applyFont="1" applyFill="1" applyBorder="1" applyAlignment="1">
      <alignment vertical="center" wrapText="1"/>
    </xf>
    <xf numFmtId="0" fontId="2" fillId="8" borderId="4" xfId="0" applyNumberFormat="1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 wrapText="1"/>
    </xf>
    <xf numFmtId="0" fontId="2" fillId="8" borderId="4" xfId="0" applyNumberFormat="1" applyFont="1" applyFill="1" applyBorder="1" applyAlignment="1">
      <alignment horizontal="center" vertical="center" wrapText="1"/>
    </xf>
    <xf numFmtId="0" fontId="2" fillId="8" borderId="5" xfId="0" applyNumberFormat="1" applyFont="1" applyFill="1" applyBorder="1" applyAlignment="1">
      <alignment horizontal="center" vertical="center" wrapText="1"/>
    </xf>
    <xf numFmtId="165" fontId="2" fillId="8" borderId="40" xfId="0" applyNumberFormat="1" applyFont="1" applyFill="1" applyBorder="1" applyAlignment="1">
      <alignment horizontal="left" vertical="top" wrapText="1"/>
    </xf>
    <xf numFmtId="165" fontId="2" fillId="8" borderId="40" xfId="0" applyNumberFormat="1" applyFont="1" applyFill="1" applyBorder="1" applyAlignment="1">
      <alignment horizontal="left" vertical="center" wrapText="1"/>
    </xf>
    <xf numFmtId="165" fontId="2" fillId="0" borderId="3" xfId="0" applyNumberFormat="1" applyFont="1" applyFill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/>
    </xf>
    <xf numFmtId="0" fontId="4" fillId="4" borderId="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/>
    </xf>
    <xf numFmtId="1" fontId="4" fillId="8" borderId="3" xfId="0" applyNumberFormat="1" applyFont="1" applyFill="1" applyBorder="1" applyAlignment="1">
      <alignment horizontal="left" vertical="center" wrapText="1"/>
    </xf>
    <xf numFmtId="0" fontId="13" fillId="8" borderId="0" xfId="0" applyFont="1" applyFill="1" applyAlignment="1">
      <alignment wrapText="1"/>
    </xf>
    <xf numFmtId="0" fontId="13" fillId="8" borderId="4" xfId="0" applyFont="1" applyFill="1" applyBorder="1" applyAlignment="1">
      <alignment horizontal="center"/>
    </xf>
    <xf numFmtId="0" fontId="7" fillId="8" borderId="0" xfId="0" applyFont="1" applyFill="1" applyAlignment="1">
      <alignment wrapText="1"/>
    </xf>
    <xf numFmtId="0" fontId="19" fillId="0" borderId="34" xfId="0" applyFont="1" applyFill="1" applyBorder="1" applyAlignment="1">
      <alignment horizontal="center" vertical="center"/>
    </xf>
    <xf numFmtId="0" fontId="19" fillId="8" borderId="34" xfId="0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left" vertical="center" wrapText="1"/>
    </xf>
    <xf numFmtId="0" fontId="2" fillId="8" borderId="4" xfId="0" applyFont="1" applyFill="1" applyBorder="1" applyAlignment="1">
      <alignment vertical="center"/>
    </xf>
    <xf numFmtId="1" fontId="2" fillId="8" borderId="4" xfId="0" applyNumberFormat="1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49" fontId="3" fillId="8" borderId="3" xfId="0" applyNumberFormat="1" applyFont="1" applyFill="1" applyBorder="1" applyAlignment="1">
      <alignment horizontal="left" vertical="center"/>
    </xf>
    <xf numFmtId="0" fontId="19" fillId="8" borderId="34" xfId="0" applyFont="1" applyFill="1" applyBorder="1" applyAlignment="1">
      <alignment horizontal="center" wrapText="1"/>
    </xf>
    <xf numFmtId="49" fontId="2" fillId="8" borderId="4" xfId="0" applyNumberFormat="1" applyFont="1" applyFill="1" applyBorder="1" applyAlignment="1">
      <alignment horizontal="left" vertical="center"/>
    </xf>
    <xf numFmtId="1" fontId="2" fillId="8" borderId="4" xfId="0" applyNumberFormat="1" applyFont="1" applyFill="1" applyBorder="1" applyAlignment="1">
      <alignment horizontal="center" vertical="center"/>
    </xf>
    <xf numFmtId="164" fontId="2" fillId="8" borderId="4" xfId="0" applyNumberFormat="1" applyFont="1" applyFill="1" applyBorder="1" applyAlignment="1">
      <alignment horizontal="center" vertical="center"/>
    </xf>
    <xf numFmtId="164" fontId="3" fillId="8" borderId="4" xfId="0" applyNumberFormat="1" applyFont="1" applyFill="1" applyBorder="1" applyAlignment="1">
      <alignment horizontal="center" vertical="center"/>
    </xf>
    <xf numFmtId="0" fontId="19" fillId="8" borderId="38" xfId="0" applyFont="1" applyFill="1" applyBorder="1" applyAlignment="1">
      <alignment horizontal="center" vertical="center" wrapText="1"/>
    </xf>
    <xf numFmtId="49" fontId="2" fillId="8" borderId="4" xfId="0" applyNumberFormat="1" applyFont="1" applyFill="1" applyBorder="1" applyAlignment="1">
      <alignment horizontal="center" vertical="center" wrapText="1"/>
    </xf>
    <xf numFmtId="0" fontId="19" fillId="8" borderId="3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/>
    </xf>
    <xf numFmtId="0" fontId="1" fillId="8" borderId="4" xfId="0" applyFont="1" applyFill="1" applyBorder="1" applyAlignment="1">
      <alignment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4" xfId="0" applyNumberFormat="1" applyFont="1" applyFill="1" applyBorder="1" applyAlignment="1">
      <alignment horizontal="center" vertical="center" wrapText="1"/>
    </xf>
    <xf numFmtId="1" fontId="2" fillId="8" borderId="3" xfId="0" applyNumberFormat="1" applyFont="1" applyFill="1" applyBorder="1" applyAlignment="1">
      <alignment horizontal="left" vertical="center" wrapText="1"/>
    </xf>
    <xf numFmtId="1" fontId="1" fillId="8" borderId="4" xfId="0" applyNumberFormat="1" applyFont="1" applyFill="1" applyBorder="1" applyAlignment="1">
      <alignment horizontal="left" vertical="center" wrapText="1"/>
    </xf>
    <xf numFmtId="1" fontId="3" fillId="8" borderId="4" xfId="0" applyNumberFormat="1" applyFont="1" applyFill="1" applyBorder="1" applyAlignment="1">
      <alignment horizontal="center" vertical="center" wrapText="1"/>
    </xf>
    <xf numFmtId="1" fontId="3" fillId="8" borderId="5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wrapText="1"/>
    </xf>
    <xf numFmtId="0" fontId="7" fillId="0" borderId="4" xfId="0" applyFont="1" applyBorder="1"/>
    <xf numFmtId="0" fontId="3" fillId="8" borderId="3" xfId="0" applyFont="1" applyFill="1" applyBorder="1" applyAlignment="1">
      <alignment horizontal="left" vertical="center" wrapText="1"/>
    </xf>
    <xf numFmtId="0" fontId="2" fillId="8" borderId="4" xfId="0" applyFont="1" applyFill="1" applyBorder="1" applyAlignment="1">
      <alignment horizontal="left" vertical="center" wrapText="1"/>
    </xf>
    <xf numFmtId="0" fontId="1" fillId="8" borderId="3" xfId="0" applyFont="1" applyFill="1" applyBorder="1" applyAlignment="1">
      <alignment horizontal="left" vertical="center"/>
    </xf>
    <xf numFmtId="0" fontId="1" fillId="8" borderId="4" xfId="0" applyFont="1" applyFill="1" applyBorder="1" applyAlignment="1">
      <alignment vertical="center"/>
    </xf>
    <xf numFmtId="0" fontId="7" fillId="8" borderId="0" xfId="0" applyFont="1" applyFill="1"/>
    <xf numFmtId="0" fontId="7" fillId="4" borderId="49" xfId="0" applyFont="1" applyFill="1" applyBorder="1" applyAlignment="1">
      <alignment horizontal="left"/>
    </xf>
    <xf numFmtId="0" fontId="3" fillId="4" borderId="13" xfId="0" applyFont="1" applyFill="1" applyBorder="1" applyAlignment="1">
      <alignment wrapText="1"/>
    </xf>
    <xf numFmtId="1" fontId="3" fillId="4" borderId="13" xfId="0" applyNumberFormat="1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11" borderId="4" xfId="0" applyFont="1" applyFill="1" applyBorder="1" applyAlignment="1">
      <alignment horizontal="left"/>
    </xf>
    <xf numFmtId="0" fontId="6" fillId="11" borderId="4" xfId="0" applyFont="1" applyFill="1" applyBorder="1" applyAlignment="1">
      <alignment horizontal="center"/>
    </xf>
    <xf numFmtId="165" fontId="2" fillId="0" borderId="38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19" fillId="0" borderId="3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left" vertical="center"/>
    </xf>
    <xf numFmtId="0" fontId="0" fillId="0" borderId="0" xfId="0" applyFill="1"/>
    <xf numFmtId="1" fontId="2" fillId="10" borderId="10" xfId="0" applyNumberFormat="1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vertical="center" wrapText="1"/>
    </xf>
    <xf numFmtId="0" fontId="5" fillId="11" borderId="4" xfId="0" applyFont="1" applyFill="1" applyBorder="1" applyAlignment="1">
      <alignment vertical="center" wrapText="1"/>
    </xf>
    <xf numFmtId="1" fontId="5" fillId="11" borderId="4" xfId="0" applyNumberFormat="1" applyFont="1" applyFill="1" applyBorder="1" applyAlignment="1">
      <alignment horizontal="center" vertical="center"/>
    </xf>
    <xf numFmtId="1" fontId="3" fillId="11" borderId="4" xfId="0" applyNumberFormat="1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/>
    </xf>
    <xf numFmtId="0" fontId="3" fillId="4" borderId="4" xfId="0" applyFont="1" applyFill="1" applyBorder="1" applyAlignment="1"/>
    <xf numFmtId="164" fontId="3" fillId="4" borderId="4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wrapText="1"/>
    </xf>
    <xf numFmtId="0" fontId="7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7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wrapText="1"/>
    </xf>
    <xf numFmtId="0" fontId="7" fillId="0" borderId="4" xfId="0" applyFont="1" applyFill="1" applyBorder="1"/>
    <xf numFmtId="0" fontId="7" fillId="0" borderId="4" xfId="0" applyFont="1" applyFill="1" applyBorder="1" applyAlignment="1">
      <alignment horizontal="center"/>
    </xf>
    <xf numFmtId="0" fontId="3" fillId="12" borderId="3" xfId="0" applyFont="1" applyFill="1" applyBorder="1" applyAlignment="1">
      <alignment horizontal="left" vertical="center" wrapText="1"/>
    </xf>
    <xf numFmtId="0" fontId="1" fillId="12" borderId="4" xfId="0" applyFont="1" applyFill="1" applyBorder="1" applyAlignment="1">
      <alignment wrapText="1"/>
    </xf>
    <xf numFmtId="1" fontId="5" fillId="12" borderId="4" xfId="0" applyNumberFormat="1" applyFont="1" applyFill="1" applyBorder="1" applyAlignment="1">
      <alignment horizontal="center" vertical="center"/>
    </xf>
    <xf numFmtId="1" fontId="3" fillId="12" borderId="4" xfId="0" applyNumberFormat="1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/>
    </xf>
    <xf numFmtId="0" fontId="3" fillId="12" borderId="3" xfId="0" applyFont="1" applyFill="1" applyBorder="1" applyAlignment="1">
      <alignment horizontal="left"/>
    </xf>
    <xf numFmtId="0" fontId="20" fillId="8" borderId="4" xfId="0" applyFont="1" applyFill="1" applyBorder="1" applyAlignment="1">
      <alignment vertical="center" wrapText="1"/>
    </xf>
    <xf numFmtId="0" fontId="20" fillId="8" borderId="4" xfId="0" applyFont="1" applyFill="1" applyBorder="1" applyAlignment="1">
      <alignment horizontal="center" vertical="center" wrapText="1"/>
    </xf>
    <xf numFmtId="0" fontId="17" fillId="8" borderId="34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left"/>
    </xf>
    <xf numFmtId="0" fontId="7" fillId="10" borderId="4" xfId="0" applyFont="1" applyFill="1" applyBorder="1" applyAlignment="1">
      <alignment wrapText="1"/>
    </xf>
    <xf numFmtId="0" fontId="7" fillId="10" borderId="4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1" fillId="7" borderId="40" xfId="0" applyFont="1" applyFill="1" applyBorder="1" applyAlignment="1">
      <alignment horizontal="left" vertical="center" wrapText="1"/>
    </xf>
    <xf numFmtId="0" fontId="1" fillId="7" borderId="38" xfId="0" applyFont="1" applyFill="1" applyBorder="1" applyAlignment="1">
      <alignment horizontal="left" vertical="center" wrapText="1"/>
    </xf>
    <xf numFmtId="0" fontId="1" fillId="7" borderId="41" xfId="0" applyFont="1" applyFill="1" applyBorder="1" applyAlignment="1">
      <alignment horizontal="left" vertical="center" wrapText="1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1" fillId="6" borderId="3" xfId="0" applyNumberFormat="1" applyFont="1" applyFill="1" applyBorder="1" applyAlignment="1">
      <alignment horizontal="left" vertical="center" wrapText="1"/>
    </xf>
    <xf numFmtId="1" fontId="1" fillId="6" borderId="9" xfId="0" applyNumberFormat="1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49" fontId="18" fillId="6" borderId="4" xfId="0" applyNumberFormat="1" applyFont="1" applyFill="1" applyBorder="1" applyAlignment="1">
      <alignment horizontal="center" vertical="center" wrapText="1"/>
    </xf>
    <xf numFmtId="49" fontId="18" fillId="6" borderId="10" xfId="0" applyNumberFormat="1" applyFont="1" applyFill="1" applyBorder="1" applyAlignment="1">
      <alignment vertical="center" wrapText="1"/>
    </xf>
    <xf numFmtId="49" fontId="18" fillId="6" borderId="10" xfId="0" applyNumberFormat="1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1" fontId="4" fillId="6" borderId="4" xfId="0" applyNumberFormat="1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1" fillId="6" borderId="40" xfId="0" applyFont="1" applyFill="1" applyBorder="1" applyAlignment="1">
      <alignment horizontal="left" vertical="center" wrapText="1"/>
    </xf>
    <xf numFmtId="0" fontId="1" fillId="6" borderId="38" xfId="0" applyFont="1" applyFill="1" applyBorder="1" applyAlignment="1">
      <alignment horizontal="left" vertical="center" wrapText="1"/>
    </xf>
    <xf numFmtId="0" fontId="1" fillId="6" borderId="41" xfId="0" applyFont="1" applyFill="1" applyBorder="1" applyAlignment="1">
      <alignment horizontal="left" vertical="center" wrapText="1"/>
    </xf>
    <xf numFmtId="0" fontId="8" fillId="7" borderId="46" xfId="0" applyFont="1" applyFill="1" applyBorder="1" applyAlignment="1">
      <alignment horizontal="left" vertical="center" wrapText="1"/>
    </xf>
    <xf numFmtId="0" fontId="7" fillId="7" borderId="42" xfId="0" applyFont="1" applyFill="1" applyBorder="1" applyAlignment="1">
      <alignment horizontal="left" vertical="center" wrapText="1"/>
    </xf>
    <xf numFmtId="0" fontId="1" fillId="6" borderId="37" xfId="0" applyFont="1" applyFill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8" fillId="7" borderId="40" xfId="0" applyFont="1" applyFill="1" applyBorder="1" applyAlignment="1">
      <alignment horizontal="left" vertical="center" wrapText="1"/>
    </xf>
    <xf numFmtId="0" fontId="8" fillId="7" borderId="38" xfId="0" applyFont="1" applyFill="1" applyBorder="1" applyAlignment="1">
      <alignment horizontal="left" vertical="center" wrapText="1"/>
    </xf>
    <xf numFmtId="0" fontId="8" fillId="7" borderId="44" xfId="0" applyFont="1" applyFill="1" applyBorder="1" applyAlignment="1">
      <alignment horizontal="left" vertical="center" wrapText="1"/>
    </xf>
    <xf numFmtId="0" fontId="8" fillId="7" borderId="45" xfId="0" applyFont="1" applyFill="1" applyBorder="1" applyAlignment="1">
      <alignment horizontal="left" vertical="center" wrapText="1"/>
    </xf>
    <xf numFmtId="0" fontId="8" fillId="7" borderId="47" xfId="0" applyFont="1" applyFill="1" applyBorder="1" applyAlignment="1">
      <alignment horizontal="left" vertical="center" wrapText="1"/>
    </xf>
    <xf numFmtId="0" fontId="8" fillId="7" borderId="37" xfId="0" applyFont="1" applyFill="1" applyBorder="1" applyAlignment="1">
      <alignment horizontal="left" vertical="center" wrapText="1"/>
    </xf>
    <xf numFmtId="0" fontId="8" fillId="7" borderId="42" xfId="0" applyFont="1" applyFill="1" applyBorder="1" applyAlignment="1">
      <alignment horizontal="left" vertical="center" wrapText="1"/>
    </xf>
    <xf numFmtId="0" fontId="7" fillId="7" borderId="45" xfId="0" applyFont="1" applyFill="1" applyBorder="1" applyAlignment="1">
      <alignment horizontal="left" vertical="center" wrapText="1"/>
    </xf>
    <xf numFmtId="0" fontId="1" fillId="6" borderId="19" xfId="0" applyFont="1" applyFill="1" applyBorder="1" applyAlignment="1">
      <alignment horizontal="left" vertical="center" wrapText="1"/>
    </xf>
    <xf numFmtId="0" fontId="1" fillId="6" borderId="25" xfId="0" applyFont="1" applyFill="1" applyBorder="1" applyAlignment="1">
      <alignment horizontal="left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49" fontId="9" fillId="6" borderId="20" xfId="0" applyNumberFormat="1" applyFont="1" applyFill="1" applyBorder="1" applyAlignment="1">
      <alignment horizontal="center" vertical="center" wrapText="1"/>
    </xf>
    <xf numFmtId="49" fontId="9" fillId="6" borderId="26" xfId="0" applyNumberFormat="1" applyFont="1" applyFill="1" applyBorder="1" applyAlignment="1">
      <alignment wrapText="1"/>
    </xf>
    <xf numFmtId="0" fontId="8" fillId="2" borderId="18" xfId="0" applyFont="1" applyFill="1" applyBorder="1" applyAlignment="1">
      <alignment wrapText="1"/>
    </xf>
    <xf numFmtId="0" fontId="7" fillId="2" borderId="18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49" fontId="9" fillId="6" borderId="26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wrapText="1"/>
    </xf>
    <xf numFmtId="0" fontId="7" fillId="3" borderId="8" xfId="0" applyFont="1" applyFill="1" applyBorder="1" applyAlignment="1">
      <alignment horizontal="left" wrapText="1"/>
    </xf>
    <xf numFmtId="0" fontId="8" fillId="5" borderId="28" xfId="0" applyFont="1" applyFill="1" applyBorder="1" applyAlignment="1">
      <alignment horizontal="left" vertical="center" wrapText="1"/>
    </xf>
    <xf numFmtId="0" fontId="1" fillId="5" borderId="29" xfId="0" applyFont="1" applyFill="1" applyBorder="1" applyAlignment="1">
      <alignment horizontal="left" vertical="center" wrapText="1"/>
    </xf>
    <xf numFmtId="0" fontId="1" fillId="5" borderId="30" xfId="0" applyFont="1" applyFill="1" applyBorder="1" applyAlignment="1">
      <alignment horizontal="left" vertical="center" wrapText="1"/>
    </xf>
    <xf numFmtId="0" fontId="1" fillId="3" borderId="31" xfId="0" applyFont="1" applyFill="1" applyBorder="1" applyAlignment="1">
      <alignment horizontal="left" vertical="center" wrapText="1"/>
    </xf>
    <xf numFmtId="0" fontId="7" fillId="3" borderId="32" xfId="0" applyFont="1" applyFill="1" applyBorder="1" applyAlignment="1">
      <alignment horizontal="left" wrapText="1"/>
    </xf>
    <xf numFmtId="0" fontId="7" fillId="3" borderId="33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wrapText="1"/>
    </xf>
    <xf numFmtId="0" fontId="7" fillId="5" borderId="0" xfId="0" applyFont="1" applyFill="1" applyBorder="1" applyAlignment="1">
      <alignment wrapText="1"/>
    </xf>
    <xf numFmtId="0" fontId="7" fillId="5" borderId="2" xfId="0" applyFont="1" applyFill="1" applyBorder="1" applyAlignment="1">
      <alignment wrapText="1"/>
    </xf>
    <xf numFmtId="0" fontId="1" fillId="3" borderId="12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wrapText="1"/>
    </xf>
    <xf numFmtId="0" fontId="7" fillId="3" borderId="14" xfId="0" applyFont="1" applyFill="1" applyBorder="1" applyAlignment="1">
      <alignment horizontal="left" wrapText="1"/>
    </xf>
    <xf numFmtId="0" fontId="1" fillId="3" borderId="50" xfId="0" applyFont="1" applyFill="1" applyBorder="1" applyAlignment="1">
      <alignment horizontal="left" vertical="center" wrapText="1"/>
    </xf>
    <xf numFmtId="0" fontId="1" fillId="3" borderId="22" xfId="0" applyFont="1" applyFill="1" applyBorder="1" applyAlignment="1">
      <alignment horizontal="left" vertical="center" wrapText="1"/>
    </xf>
    <xf numFmtId="0" fontId="1" fillId="3" borderId="51" xfId="0" applyFont="1" applyFill="1" applyBorder="1" applyAlignment="1">
      <alignment horizontal="left" vertical="center" wrapText="1"/>
    </xf>
    <xf numFmtId="0" fontId="1" fillId="2" borderId="40" xfId="0" applyFont="1" applyFill="1" applyBorder="1" applyAlignment="1">
      <alignment wrapText="1"/>
    </xf>
    <xf numFmtId="0" fontId="1" fillId="2" borderId="38" xfId="0" applyFont="1" applyFill="1" applyBorder="1" applyAlignment="1">
      <alignment wrapText="1"/>
    </xf>
    <xf numFmtId="0" fontId="1" fillId="2" borderId="41" xfId="0" applyFont="1" applyFill="1" applyBorder="1" applyAlignment="1">
      <alignment wrapText="1"/>
    </xf>
    <xf numFmtId="0" fontId="12" fillId="5" borderId="19" xfId="0" applyFont="1" applyFill="1" applyBorder="1" applyAlignment="1">
      <alignment horizontal="left" vertical="center" wrapText="1"/>
    </xf>
    <xf numFmtId="0" fontId="12" fillId="5" borderId="25" xfId="0" applyFont="1" applyFill="1" applyBorder="1" applyAlignment="1">
      <alignment horizontal="left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wrapText="1"/>
    </xf>
    <xf numFmtId="0" fontId="7" fillId="5" borderId="18" xfId="0" applyFont="1" applyFill="1" applyBorder="1" applyAlignment="1">
      <alignment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8" fillId="5" borderId="43" xfId="0" applyFont="1" applyFill="1" applyBorder="1" applyAlignment="1">
      <alignment horizontal="left" vertical="center" wrapText="1"/>
    </xf>
    <xf numFmtId="0" fontId="1" fillId="5" borderId="32" xfId="0" applyFont="1" applyFill="1" applyBorder="1" applyAlignment="1">
      <alignment horizontal="left" vertical="center" wrapText="1"/>
    </xf>
    <xf numFmtId="0" fontId="1" fillId="5" borderId="33" xfId="0" applyFont="1" applyFill="1" applyBorder="1" applyAlignment="1">
      <alignment horizontal="left" vertical="center" wrapText="1"/>
    </xf>
    <xf numFmtId="0" fontId="1" fillId="2" borderId="35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7" fillId="2" borderId="36" xfId="0" applyFont="1" applyFill="1" applyBorder="1" applyAlignment="1">
      <alignment wrapText="1"/>
    </xf>
    <xf numFmtId="0" fontId="1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49" fontId="9" fillId="5" borderId="20" xfId="0" applyNumberFormat="1" applyFont="1" applyFill="1" applyBorder="1" applyAlignment="1">
      <alignment horizontal="center" vertical="center" wrapText="1"/>
    </xf>
    <xf numFmtId="49" fontId="9" fillId="5" borderId="26" xfId="0" applyNumberFormat="1" applyFont="1" applyFill="1" applyBorder="1" applyAlignment="1">
      <alignment wrapText="1"/>
    </xf>
    <xf numFmtId="49" fontId="9" fillId="5" borderId="26" xfId="0" applyNumberFormat="1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0" fillId="0" borderId="4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tabSelected="1" zoomScale="80" zoomScaleNormal="80" workbookViewId="0">
      <selection sqref="A1:U1"/>
    </sheetView>
  </sheetViews>
  <sheetFormatPr defaultRowHeight="15" x14ac:dyDescent="0.25"/>
  <cols>
    <col min="1" max="1" width="13.85546875" style="25" customWidth="1"/>
    <col min="2" max="2" width="18.28515625" style="26" customWidth="1"/>
    <col min="3" max="3" width="5.7109375" style="27" customWidth="1"/>
    <col min="4" max="4" width="3.85546875" style="27" customWidth="1"/>
    <col min="5" max="5" width="5.42578125" style="27" customWidth="1"/>
    <col min="6" max="6" width="4.140625" style="27" customWidth="1"/>
    <col min="7" max="7" width="4.5703125" style="27" customWidth="1"/>
    <col min="8" max="8" width="4.28515625" style="27" customWidth="1"/>
    <col min="9" max="9" width="3.85546875" style="27" customWidth="1"/>
    <col min="10" max="10" width="5.85546875" style="27" customWidth="1"/>
    <col min="11" max="11" width="9.85546875" style="27" customWidth="1"/>
    <col min="12" max="12" width="12.85546875" style="25" customWidth="1"/>
    <col min="13" max="13" width="21.7109375" style="26" customWidth="1"/>
    <col min="14" max="14" width="5.140625" style="27" customWidth="1"/>
    <col min="15" max="15" width="3.85546875" style="27" customWidth="1"/>
    <col min="16" max="16" width="4.85546875" style="27" customWidth="1"/>
    <col min="17" max="17" width="3.7109375" style="27" customWidth="1"/>
    <col min="18" max="18" width="5.85546875" style="27" customWidth="1"/>
    <col min="19" max="19" width="4.85546875" style="27" customWidth="1"/>
    <col min="20" max="20" width="6.7109375" style="27" customWidth="1"/>
    <col min="21" max="21" width="10.85546875" style="27" customWidth="1"/>
  </cols>
  <sheetData>
    <row r="1" spans="1:21" ht="18.75" x14ac:dyDescent="0.3">
      <c r="A1" s="351" t="s">
        <v>223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3"/>
    </row>
    <row r="2" spans="1:21" ht="18.75" x14ac:dyDescent="0.25">
      <c r="A2" s="354" t="s">
        <v>242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6"/>
    </row>
    <row r="3" spans="1:21" ht="18.75" x14ac:dyDescent="0.25">
      <c r="A3" s="354" t="s">
        <v>224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6"/>
    </row>
    <row r="4" spans="1:21" ht="15.75" customHeight="1" x14ac:dyDescent="0.25">
      <c r="A4" s="362"/>
      <c r="B4" s="362"/>
      <c r="C4" s="362"/>
      <c r="D4" s="362"/>
      <c r="E4" s="362"/>
      <c r="F4" s="362"/>
      <c r="G4" s="362"/>
      <c r="H4" s="362"/>
      <c r="I4" s="362"/>
      <c r="J4" s="362"/>
      <c r="K4" s="226"/>
      <c r="L4" s="357" t="s">
        <v>0</v>
      </c>
      <c r="M4" s="358"/>
      <c r="N4" s="358"/>
      <c r="O4" s="358"/>
      <c r="P4" s="358"/>
      <c r="Q4" s="358"/>
      <c r="R4" s="358"/>
      <c r="S4" s="358"/>
      <c r="T4" s="358"/>
      <c r="U4" s="359"/>
    </row>
    <row r="5" spans="1:21" ht="15.75" x14ac:dyDescent="0.25">
      <c r="A5" s="84"/>
      <c r="B5" s="85"/>
      <c r="C5" s="86"/>
      <c r="D5" s="86"/>
      <c r="E5" s="86"/>
      <c r="F5" s="86"/>
      <c r="G5" s="86"/>
      <c r="H5" s="87"/>
      <c r="I5" s="87"/>
      <c r="J5" s="86"/>
      <c r="K5" s="226"/>
      <c r="L5" s="138"/>
      <c r="M5" s="139"/>
      <c r="N5" s="140"/>
      <c r="O5" s="140"/>
      <c r="P5" s="140"/>
      <c r="Q5" s="140"/>
      <c r="R5" s="140"/>
      <c r="S5" s="141"/>
      <c r="T5" s="141"/>
      <c r="U5" s="142"/>
    </row>
    <row r="6" spans="1:21" ht="15.75" customHeight="1" x14ac:dyDescent="0.25">
      <c r="A6" s="371"/>
      <c r="B6" s="362"/>
      <c r="C6" s="372"/>
      <c r="D6" s="372"/>
      <c r="E6" s="372"/>
      <c r="F6" s="372"/>
      <c r="G6" s="372"/>
      <c r="H6" s="374"/>
      <c r="I6" s="374"/>
      <c r="J6" s="372"/>
      <c r="K6" s="227"/>
      <c r="L6" s="360" t="s">
        <v>1</v>
      </c>
      <c r="M6" s="362" t="s">
        <v>2</v>
      </c>
      <c r="N6" s="364" t="s">
        <v>3</v>
      </c>
      <c r="O6" s="364"/>
      <c r="P6" s="364"/>
      <c r="Q6" s="364"/>
      <c r="R6" s="364" t="s">
        <v>4</v>
      </c>
      <c r="S6" s="365" t="s">
        <v>5</v>
      </c>
      <c r="T6" s="365" t="s">
        <v>6</v>
      </c>
      <c r="U6" s="368" t="s">
        <v>7</v>
      </c>
    </row>
    <row r="7" spans="1:21" ht="56.25" x14ac:dyDescent="0.25">
      <c r="A7" s="371"/>
      <c r="B7" s="372"/>
      <c r="C7" s="86"/>
      <c r="D7" s="86"/>
      <c r="E7" s="86"/>
      <c r="F7" s="86"/>
      <c r="G7" s="372"/>
      <c r="H7" s="375"/>
      <c r="I7" s="374"/>
      <c r="J7" s="372"/>
      <c r="K7" s="228"/>
      <c r="L7" s="361"/>
      <c r="M7" s="363"/>
      <c r="N7" s="143" t="s">
        <v>8</v>
      </c>
      <c r="O7" s="143" t="s">
        <v>9</v>
      </c>
      <c r="P7" s="143" t="s">
        <v>10</v>
      </c>
      <c r="Q7" s="143" t="s">
        <v>11</v>
      </c>
      <c r="R7" s="373"/>
      <c r="S7" s="366"/>
      <c r="T7" s="367"/>
      <c r="U7" s="369"/>
    </row>
    <row r="8" spans="1:21" ht="15.75" customHeight="1" thickBot="1" x14ac:dyDescent="0.3">
      <c r="A8" s="370"/>
      <c r="B8" s="370"/>
      <c r="C8" s="370"/>
      <c r="D8" s="370"/>
      <c r="E8" s="370"/>
      <c r="F8" s="370"/>
      <c r="G8" s="370"/>
      <c r="H8" s="370"/>
      <c r="I8" s="370"/>
      <c r="J8" s="370"/>
      <c r="K8" s="235"/>
      <c r="L8" s="348" t="s">
        <v>12</v>
      </c>
      <c r="M8" s="349"/>
      <c r="N8" s="349"/>
      <c r="O8" s="349"/>
      <c r="P8" s="349"/>
      <c r="Q8" s="349"/>
      <c r="R8" s="349"/>
      <c r="S8" s="349"/>
      <c r="T8" s="349"/>
      <c r="U8" s="350"/>
    </row>
    <row r="9" spans="1:21" ht="15.75" x14ac:dyDescent="0.25">
      <c r="A9" s="242"/>
      <c r="B9" s="243"/>
      <c r="C9" s="244"/>
      <c r="D9" s="245"/>
      <c r="E9" s="245"/>
      <c r="F9" s="244"/>
      <c r="G9" s="246"/>
      <c r="H9" s="244"/>
      <c r="I9" s="247"/>
      <c r="J9" s="248"/>
      <c r="K9" s="225"/>
      <c r="L9" s="213" t="s">
        <v>13</v>
      </c>
      <c r="M9" s="214" t="s">
        <v>14</v>
      </c>
      <c r="N9" s="215">
        <v>2</v>
      </c>
      <c r="O9" s="215">
        <v>0</v>
      </c>
      <c r="P9" s="215">
        <v>0</v>
      </c>
      <c r="Q9" s="216">
        <f>SUM(N9:P9)</f>
        <v>2</v>
      </c>
      <c r="R9" s="215">
        <v>2</v>
      </c>
      <c r="S9" s="215">
        <v>2</v>
      </c>
      <c r="T9" s="217">
        <v>2</v>
      </c>
      <c r="U9" s="218" t="s">
        <v>17</v>
      </c>
    </row>
    <row r="10" spans="1:21" ht="31.5" x14ac:dyDescent="0.25">
      <c r="A10" s="249"/>
      <c r="B10" s="243"/>
      <c r="C10" s="244"/>
      <c r="D10" s="245"/>
      <c r="E10" s="245"/>
      <c r="F10" s="244"/>
      <c r="G10" s="246"/>
      <c r="H10" s="244"/>
      <c r="I10" s="247"/>
      <c r="J10" s="248"/>
      <c r="K10" s="238"/>
      <c r="L10" s="219" t="s">
        <v>15</v>
      </c>
      <c r="M10" s="220" t="s">
        <v>16</v>
      </c>
      <c r="N10" s="221">
        <v>2</v>
      </c>
      <c r="O10" s="221">
        <v>0</v>
      </c>
      <c r="P10" s="221">
        <v>0</v>
      </c>
      <c r="Q10" s="222">
        <f t="shared" ref="Q10" si="0">SUM(N10:P10)</f>
        <v>2</v>
      </c>
      <c r="R10" s="221">
        <v>2</v>
      </c>
      <c r="S10" s="221">
        <v>2</v>
      </c>
      <c r="T10" s="223">
        <v>2</v>
      </c>
      <c r="U10" s="224" t="s">
        <v>17</v>
      </c>
    </row>
    <row r="11" spans="1:21" ht="15.75" x14ac:dyDescent="0.25">
      <c r="A11" s="250"/>
      <c r="B11" s="243"/>
      <c r="C11" s="244"/>
      <c r="D11" s="245"/>
      <c r="E11" s="245"/>
      <c r="F11" s="244"/>
      <c r="G11" s="246"/>
      <c r="H11" s="244"/>
      <c r="I11" s="247"/>
      <c r="J11" s="248"/>
      <c r="K11" s="238"/>
      <c r="L11" s="219" t="s">
        <v>18</v>
      </c>
      <c r="M11" s="220" t="s">
        <v>19</v>
      </c>
      <c r="N11" s="221">
        <v>3</v>
      </c>
      <c r="O11" s="221">
        <v>1</v>
      </c>
      <c r="P11" s="221">
        <v>0</v>
      </c>
      <c r="Q11" s="222">
        <v>3.5</v>
      </c>
      <c r="R11" s="239">
        <v>3.5</v>
      </c>
      <c r="S11" s="239">
        <v>3.5</v>
      </c>
      <c r="T11" s="223">
        <v>5</v>
      </c>
      <c r="U11" s="224" t="s">
        <v>17</v>
      </c>
    </row>
    <row r="12" spans="1:21" ht="15.75" x14ac:dyDescent="0.25">
      <c r="A12" s="250"/>
      <c r="B12" s="243"/>
      <c r="C12" s="244"/>
      <c r="D12" s="245"/>
      <c r="E12" s="245"/>
      <c r="F12" s="244"/>
      <c r="G12" s="246"/>
      <c r="H12" s="244"/>
      <c r="I12" s="247"/>
      <c r="J12" s="248"/>
      <c r="K12" s="238"/>
      <c r="L12" s="219" t="s">
        <v>20</v>
      </c>
      <c r="M12" s="240" t="s">
        <v>21</v>
      </c>
      <c r="N12" s="222">
        <v>3</v>
      </c>
      <c r="O12" s="222">
        <v>0</v>
      </c>
      <c r="P12" s="222">
        <v>0</v>
      </c>
      <c r="Q12" s="222">
        <f t="shared" ref="Q12" si="1">SUM(N12:P12)</f>
        <v>3</v>
      </c>
      <c r="R12" s="222">
        <v>3</v>
      </c>
      <c r="S12" s="222">
        <v>3</v>
      </c>
      <c r="T12" s="241">
        <v>3</v>
      </c>
      <c r="U12" s="224" t="s">
        <v>17</v>
      </c>
    </row>
    <row r="13" spans="1:21" ht="15.75" x14ac:dyDescent="0.25">
      <c r="A13" s="251"/>
      <c r="B13" s="252"/>
      <c r="C13" s="253"/>
      <c r="D13" s="254"/>
      <c r="E13" s="254"/>
      <c r="F13" s="253"/>
      <c r="G13" s="255"/>
      <c r="H13" s="253"/>
      <c r="I13" s="196"/>
      <c r="J13" s="256"/>
      <c r="K13" s="203"/>
      <c r="L13" s="72" t="s">
        <v>22</v>
      </c>
      <c r="M13" s="137" t="s">
        <v>23</v>
      </c>
      <c r="N13" s="62">
        <v>2</v>
      </c>
      <c r="O13" s="62">
        <v>2</v>
      </c>
      <c r="P13" s="62">
        <v>0</v>
      </c>
      <c r="Q13" s="62">
        <v>4</v>
      </c>
      <c r="R13" s="62">
        <v>3</v>
      </c>
      <c r="S13" s="62">
        <v>3</v>
      </c>
      <c r="T13" s="62">
        <v>7</v>
      </c>
      <c r="U13" s="137" t="s">
        <v>17</v>
      </c>
    </row>
    <row r="14" spans="1:21" ht="15.75" x14ac:dyDescent="0.25">
      <c r="A14" s="250"/>
      <c r="B14" s="243"/>
      <c r="C14" s="244"/>
      <c r="D14" s="245"/>
      <c r="E14" s="245"/>
      <c r="F14" s="244"/>
      <c r="G14" s="246"/>
      <c r="H14" s="244"/>
      <c r="I14" s="247"/>
      <c r="J14" s="248"/>
      <c r="K14" s="238"/>
      <c r="L14" s="219" t="s">
        <v>24</v>
      </c>
      <c r="M14" s="240" t="s">
        <v>25</v>
      </c>
      <c r="N14" s="222">
        <v>2</v>
      </c>
      <c r="O14" s="222">
        <v>0</v>
      </c>
      <c r="P14" s="222">
        <v>0</v>
      </c>
      <c r="Q14" s="222">
        <f t="shared" ref="Q14:Q15" si="2">SUM(N14:P14)</f>
        <v>2</v>
      </c>
      <c r="R14" s="222">
        <v>2</v>
      </c>
      <c r="S14" s="222">
        <v>2</v>
      </c>
      <c r="T14" s="241">
        <v>3</v>
      </c>
      <c r="U14" s="224" t="s">
        <v>17</v>
      </c>
    </row>
    <row r="15" spans="1:21" ht="15.75" x14ac:dyDescent="0.25">
      <c r="A15" s="185"/>
      <c r="B15" s="59"/>
      <c r="C15" s="186"/>
      <c r="D15" s="186"/>
      <c r="E15" s="186"/>
      <c r="F15" s="186"/>
      <c r="G15" s="186"/>
      <c r="H15" s="186"/>
      <c r="I15" s="187"/>
      <c r="J15" s="187"/>
      <c r="K15" s="264"/>
      <c r="L15" s="144" t="s">
        <v>26</v>
      </c>
      <c r="M15" s="7" t="s">
        <v>27</v>
      </c>
      <c r="N15" s="8">
        <v>3</v>
      </c>
      <c r="O15" s="8">
        <v>0</v>
      </c>
      <c r="P15" s="8">
        <v>0</v>
      </c>
      <c r="Q15" s="8">
        <f t="shared" si="2"/>
        <v>3</v>
      </c>
      <c r="R15" s="8">
        <v>3</v>
      </c>
      <c r="S15" s="8">
        <v>3</v>
      </c>
      <c r="T15" s="9">
        <v>3</v>
      </c>
      <c r="U15" s="10" t="s">
        <v>17</v>
      </c>
    </row>
    <row r="16" spans="1:21" ht="15.75" x14ac:dyDescent="0.25">
      <c r="A16" s="185"/>
      <c r="B16" s="59"/>
      <c r="C16" s="186"/>
      <c r="D16" s="186"/>
      <c r="E16" s="186"/>
      <c r="F16" s="186"/>
      <c r="G16" s="186"/>
      <c r="H16" s="186"/>
      <c r="I16" s="187"/>
      <c r="J16" s="187"/>
      <c r="K16" s="264"/>
      <c r="L16" s="144" t="s">
        <v>28</v>
      </c>
      <c r="M16" s="7" t="s">
        <v>29</v>
      </c>
      <c r="N16" s="8">
        <v>3</v>
      </c>
      <c r="O16" s="8">
        <v>0</v>
      </c>
      <c r="P16" s="8">
        <v>0</v>
      </c>
      <c r="Q16" s="8">
        <f>SUM(N16:P16)</f>
        <v>3</v>
      </c>
      <c r="R16" s="8">
        <v>3</v>
      </c>
      <c r="S16" s="8">
        <v>3</v>
      </c>
      <c r="T16" s="9">
        <v>3</v>
      </c>
      <c r="U16" s="10" t="s">
        <v>17</v>
      </c>
    </row>
    <row r="17" spans="1:21" ht="21" customHeight="1" x14ac:dyDescent="0.25">
      <c r="A17" s="260"/>
      <c r="B17" s="261"/>
      <c r="C17" s="262"/>
      <c r="D17" s="262"/>
      <c r="E17" s="262"/>
      <c r="F17" s="262"/>
      <c r="G17" s="262"/>
      <c r="H17" s="262"/>
      <c r="I17" s="262"/>
      <c r="J17" s="262"/>
      <c r="K17" s="265"/>
      <c r="L17" s="260"/>
      <c r="M17" s="263" t="s">
        <v>225</v>
      </c>
      <c r="N17" s="262">
        <v>1</v>
      </c>
      <c r="O17" s="262">
        <v>0</v>
      </c>
      <c r="P17" s="262">
        <v>0</v>
      </c>
      <c r="Q17" s="262">
        <v>1</v>
      </c>
      <c r="R17" s="262">
        <v>1</v>
      </c>
      <c r="S17" s="262">
        <v>1</v>
      </c>
      <c r="T17" s="262">
        <v>2</v>
      </c>
      <c r="U17" s="262" t="s">
        <v>17</v>
      </c>
    </row>
    <row r="18" spans="1:21" ht="15.75" x14ac:dyDescent="0.25">
      <c r="A18" s="56"/>
      <c r="B18" s="57"/>
      <c r="C18" s="189"/>
      <c r="D18" s="189"/>
      <c r="E18" s="189"/>
      <c r="F18" s="189"/>
      <c r="G18" s="189"/>
      <c r="H18" s="189"/>
      <c r="I18" s="189"/>
      <c r="J18" s="58"/>
      <c r="K18" s="229"/>
      <c r="L18" s="145" t="s">
        <v>32</v>
      </c>
      <c r="M18" s="146"/>
      <c r="N18" s="147">
        <f t="shared" ref="N18:S18" ca="1" si="3">SUM(N9:N52)</f>
        <v>20</v>
      </c>
      <c r="O18" s="147">
        <f t="shared" ca="1" si="3"/>
        <v>3</v>
      </c>
      <c r="P18" s="147">
        <f t="shared" ca="1" si="3"/>
        <v>0</v>
      </c>
      <c r="Q18" s="147">
        <f t="shared" ca="1" si="3"/>
        <v>22.5</v>
      </c>
      <c r="R18" s="148">
        <f t="shared" ca="1" si="3"/>
        <v>21.5</v>
      </c>
      <c r="S18" s="147">
        <f t="shared" ca="1" si="3"/>
        <v>21.5</v>
      </c>
      <c r="T18" s="147">
        <f>SUM(T9:T17)</f>
        <v>30</v>
      </c>
      <c r="U18" s="149"/>
    </row>
    <row r="19" spans="1:21" ht="15.75" customHeight="1" x14ac:dyDescent="0.25">
      <c r="A19" s="376"/>
      <c r="B19" s="376"/>
      <c r="C19" s="376"/>
      <c r="D19" s="376"/>
      <c r="E19" s="376"/>
      <c r="F19" s="376"/>
      <c r="G19" s="376"/>
      <c r="H19" s="376"/>
      <c r="I19" s="376"/>
      <c r="J19" s="376"/>
      <c r="K19" s="236"/>
      <c r="L19" s="348" t="s">
        <v>33</v>
      </c>
      <c r="M19" s="349"/>
      <c r="N19" s="349"/>
      <c r="O19" s="349"/>
      <c r="P19" s="349"/>
      <c r="Q19" s="349"/>
      <c r="R19" s="349"/>
      <c r="S19" s="349"/>
      <c r="T19" s="349"/>
      <c r="U19" s="349"/>
    </row>
    <row r="20" spans="1:21" ht="15.75" x14ac:dyDescent="0.25">
      <c r="A20" s="266"/>
      <c r="B20" s="267"/>
      <c r="C20" s="244"/>
      <c r="D20" s="245"/>
      <c r="E20" s="245"/>
      <c r="F20" s="244"/>
      <c r="G20" s="246"/>
      <c r="H20" s="244"/>
      <c r="I20" s="268"/>
      <c r="J20" s="269"/>
      <c r="K20" s="265"/>
      <c r="L20" s="270" t="s">
        <v>34</v>
      </c>
      <c r="M20" s="240" t="s">
        <v>35</v>
      </c>
      <c r="N20" s="222">
        <v>2</v>
      </c>
      <c r="O20" s="222">
        <v>0</v>
      </c>
      <c r="P20" s="222">
        <v>0</v>
      </c>
      <c r="Q20" s="222">
        <f>SUM(N20:P20)</f>
        <v>2</v>
      </c>
      <c r="R20" s="222">
        <v>2</v>
      </c>
      <c r="S20" s="222">
        <v>2</v>
      </c>
      <c r="T20" s="241">
        <v>2</v>
      </c>
      <c r="U20" s="224" t="s">
        <v>17</v>
      </c>
    </row>
    <row r="21" spans="1:21" ht="31.5" x14ac:dyDescent="0.25">
      <c r="A21" s="266"/>
      <c r="B21" s="243"/>
      <c r="C21" s="244"/>
      <c r="D21" s="245"/>
      <c r="E21" s="245"/>
      <c r="F21" s="244"/>
      <c r="G21" s="246"/>
      <c r="H21" s="244"/>
      <c r="I21" s="268"/>
      <c r="J21" s="269"/>
      <c r="K21" s="265"/>
      <c r="L21" s="270" t="s">
        <v>36</v>
      </c>
      <c r="M21" s="240" t="s">
        <v>37</v>
      </c>
      <c r="N21" s="222">
        <v>2</v>
      </c>
      <c r="O21" s="222">
        <v>0</v>
      </c>
      <c r="P21" s="222">
        <v>0</v>
      </c>
      <c r="Q21" s="222">
        <f t="shared" ref="Q21" si="4">SUM(N21:P21)</f>
        <v>2</v>
      </c>
      <c r="R21" s="222">
        <v>2</v>
      </c>
      <c r="S21" s="222">
        <v>2</v>
      </c>
      <c r="T21" s="241">
        <v>2</v>
      </c>
      <c r="U21" s="224" t="s">
        <v>17</v>
      </c>
    </row>
    <row r="22" spans="1:21" ht="15.75" x14ac:dyDescent="0.25">
      <c r="A22" s="272"/>
      <c r="B22" s="243"/>
      <c r="C22" s="273"/>
      <c r="D22" s="273"/>
      <c r="E22" s="273"/>
      <c r="F22" s="273"/>
      <c r="G22" s="274"/>
      <c r="H22" s="274"/>
      <c r="I22" s="245"/>
      <c r="J22" s="269"/>
      <c r="K22" s="271"/>
      <c r="L22" s="270" t="s">
        <v>38</v>
      </c>
      <c r="M22" s="240" t="s">
        <v>39</v>
      </c>
      <c r="N22" s="222">
        <v>3</v>
      </c>
      <c r="O22" s="222">
        <v>1</v>
      </c>
      <c r="P22" s="222">
        <v>0</v>
      </c>
      <c r="Q22" s="222">
        <v>3.5</v>
      </c>
      <c r="R22" s="275">
        <v>3.5</v>
      </c>
      <c r="S22" s="275">
        <v>3.5</v>
      </c>
      <c r="T22" s="241">
        <v>5</v>
      </c>
      <c r="U22" s="224" t="s">
        <v>17</v>
      </c>
    </row>
    <row r="23" spans="1:21" ht="15.75" x14ac:dyDescent="0.25">
      <c r="A23" s="266"/>
      <c r="B23" s="243"/>
      <c r="C23" s="244"/>
      <c r="D23" s="245"/>
      <c r="E23" s="245"/>
      <c r="F23" s="244"/>
      <c r="G23" s="246"/>
      <c r="H23" s="244"/>
      <c r="I23" s="268"/>
      <c r="J23" s="269"/>
      <c r="K23" s="276"/>
      <c r="L23" s="270" t="s">
        <v>40</v>
      </c>
      <c r="M23" s="240" t="s">
        <v>41</v>
      </c>
      <c r="N23" s="222">
        <v>2</v>
      </c>
      <c r="O23" s="222">
        <v>0</v>
      </c>
      <c r="P23" s="222">
        <v>0</v>
      </c>
      <c r="Q23" s="222">
        <f t="shared" ref="Q23:Q26" si="5">SUM(N23:P23)</f>
        <v>2</v>
      </c>
      <c r="R23" s="222">
        <v>2</v>
      </c>
      <c r="S23" s="222">
        <v>2</v>
      </c>
      <c r="T23" s="241">
        <v>3</v>
      </c>
      <c r="U23" s="224" t="s">
        <v>17</v>
      </c>
    </row>
    <row r="24" spans="1:21" ht="15.75" x14ac:dyDescent="0.25">
      <c r="A24" s="185"/>
      <c r="B24" s="59"/>
      <c r="C24" s="186"/>
      <c r="D24" s="186"/>
      <c r="E24" s="186"/>
      <c r="F24" s="186"/>
      <c r="G24" s="186"/>
      <c r="H24" s="186"/>
      <c r="I24" s="187"/>
      <c r="J24" s="187"/>
      <c r="K24" s="207"/>
      <c r="L24" s="144" t="s">
        <v>42</v>
      </c>
      <c r="M24" s="7" t="s">
        <v>43</v>
      </c>
      <c r="N24" s="8">
        <v>3</v>
      </c>
      <c r="O24" s="8">
        <v>0</v>
      </c>
      <c r="P24" s="8">
        <v>0</v>
      </c>
      <c r="Q24" s="8">
        <f t="shared" si="5"/>
        <v>3</v>
      </c>
      <c r="R24" s="8">
        <v>3</v>
      </c>
      <c r="S24" s="8">
        <v>3</v>
      </c>
      <c r="T24" s="9">
        <v>3</v>
      </c>
      <c r="U24" s="10" t="s">
        <v>17</v>
      </c>
    </row>
    <row r="25" spans="1:21" ht="37.5" customHeight="1" x14ac:dyDescent="0.25">
      <c r="A25" s="190"/>
      <c r="B25" s="74"/>
      <c r="C25" s="191"/>
      <c r="D25" s="191"/>
      <c r="E25" s="191"/>
      <c r="F25" s="191"/>
      <c r="G25" s="191"/>
      <c r="H25" s="191"/>
      <c r="I25" s="192"/>
      <c r="J25" s="192"/>
      <c r="K25" s="230"/>
      <c r="L25" s="150" t="s">
        <v>44</v>
      </c>
      <c r="M25" s="114" t="s">
        <v>45</v>
      </c>
      <c r="N25" s="128">
        <v>2</v>
      </c>
      <c r="O25" s="128">
        <v>0</v>
      </c>
      <c r="P25" s="128">
        <v>0</v>
      </c>
      <c r="Q25" s="128">
        <f t="shared" si="5"/>
        <v>2</v>
      </c>
      <c r="R25" s="128">
        <v>2</v>
      </c>
      <c r="S25" s="128">
        <v>2</v>
      </c>
      <c r="T25" s="129">
        <v>3</v>
      </c>
      <c r="U25" s="126" t="s">
        <v>17</v>
      </c>
    </row>
    <row r="26" spans="1:21" ht="15.75" x14ac:dyDescent="0.25">
      <c r="A26" s="185"/>
      <c r="B26" s="59"/>
      <c r="C26" s="186"/>
      <c r="D26" s="186"/>
      <c r="E26" s="186"/>
      <c r="F26" s="186"/>
      <c r="G26" s="186"/>
      <c r="H26" s="186"/>
      <c r="I26" s="187"/>
      <c r="J26" s="187"/>
      <c r="K26" s="207"/>
      <c r="L26" s="150" t="s">
        <v>46</v>
      </c>
      <c r="M26" s="114" t="s">
        <v>47</v>
      </c>
      <c r="N26" s="128">
        <v>3</v>
      </c>
      <c r="O26" s="128">
        <v>0</v>
      </c>
      <c r="P26" s="128">
        <v>0</v>
      </c>
      <c r="Q26" s="128">
        <f t="shared" si="5"/>
        <v>3</v>
      </c>
      <c r="R26" s="128">
        <v>3</v>
      </c>
      <c r="S26" s="128">
        <v>3</v>
      </c>
      <c r="T26" s="129">
        <v>3</v>
      </c>
      <c r="U26" s="126" t="s">
        <v>17</v>
      </c>
    </row>
    <row r="27" spans="1:21" ht="15.75" x14ac:dyDescent="0.25">
      <c r="A27" s="257"/>
      <c r="B27" s="257"/>
      <c r="C27" s="198"/>
      <c r="D27" s="198"/>
      <c r="E27" s="198"/>
      <c r="F27" s="198"/>
      <c r="G27" s="198"/>
      <c r="H27" s="198"/>
      <c r="I27" s="198"/>
      <c r="J27" s="198"/>
      <c r="K27" s="188"/>
      <c r="M27" s="303" t="s">
        <v>48</v>
      </c>
      <c r="N27" s="304">
        <v>2</v>
      </c>
      <c r="O27" s="304">
        <v>2</v>
      </c>
      <c r="P27" s="304">
        <v>0</v>
      </c>
      <c r="Q27" s="304">
        <v>4</v>
      </c>
      <c r="R27" s="304">
        <v>3</v>
      </c>
      <c r="S27" s="304">
        <v>3</v>
      </c>
      <c r="T27" s="304">
        <v>5</v>
      </c>
      <c r="U27" s="304" t="s">
        <v>17</v>
      </c>
    </row>
    <row r="28" spans="1:21" ht="31.5" x14ac:dyDescent="0.25">
      <c r="A28" s="250"/>
      <c r="B28" s="243"/>
      <c r="C28" s="245"/>
      <c r="D28" s="245"/>
      <c r="E28" s="245"/>
      <c r="F28" s="245"/>
      <c r="G28" s="246"/>
      <c r="H28" s="245"/>
      <c r="I28" s="247"/>
      <c r="J28" s="248"/>
      <c r="K28" s="238"/>
      <c r="L28" s="270" t="s">
        <v>49</v>
      </c>
      <c r="M28" s="240" t="s">
        <v>50</v>
      </c>
      <c r="N28" s="222">
        <v>2</v>
      </c>
      <c r="O28" s="222">
        <v>0</v>
      </c>
      <c r="P28" s="222">
        <v>0</v>
      </c>
      <c r="Q28" s="222">
        <f t="shared" ref="Q28" si="6">SUM(N28:P28)</f>
        <v>2</v>
      </c>
      <c r="R28" s="222">
        <v>2</v>
      </c>
      <c r="S28" s="222">
        <v>2</v>
      </c>
      <c r="T28" s="241">
        <v>2</v>
      </c>
      <c r="U28" s="224" t="s">
        <v>17</v>
      </c>
    </row>
    <row r="29" spans="1:21" s="310" customFormat="1" ht="31.5" x14ac:dyDescent="0.25">
      <c r="A29" s="305"/>
      <c r="B29" s="59"/>
      <c r="C29" s="187"/>
      <c r="D29" s="187"/>
      <c r="E29" s="187"/>
      <c r="F29" s="187"/>
      <c r="G29" s="61"/>
      <c r="H29" s="187"/>
      <c r="I29" s="306"/>
      <c r="J29" s="307"/>
      <c r="K29" s="308"/>
      <c r="L29" s="309"/>
      <c r="M29" s="314" t="s">
        <v>243</v>
      </c>
      <c r="N29" s="311">
        <v>1</v>
      </c>
      <c r="O29" s="311">
        <v>0</v>
      </c>
      <c r="P29" s="311">
        <v>0</v>
      </c>
      <c r="Q29" s="311">
        <f>SUM(N29:P29)</f>
        <v>1</v>
      </c>
      <c r="R29" s="311">
        <v>1</v>
      </c>
      <c r="S29" s="311">
        <v>1</v>
      </c>
      <c r="T29" s="312">
        <v>2</v>
      </c>
      <c r="U29" s="313" t="s">
        <v>17</v>
      </c>
    </row>
    <row r="30" spans="1:21" ht="22.5" customHeight="1" x14ac:dyDescent="0.25">
      <c r="A30" s="193"/>
      <c r="B30" s="258"/>
      <c r="C30" s="259"/>
      <c r="D30" s="259"/>
      <c r="E30" s="259"/>
      <c r="F30" s="259"/>
      <c r="G30" s="259"/>
      <c r="H30" s="259"/>
      <c r="I30" s="192"/>
      <c r="J30" s="198"/>
      <c r="K30" s="205"/>
      <c r="L30" s="145" t="s">
        <v>32</v>
      </c>
      <c r="M30" s="146"/>
      <c r="N30" s="147">
        <f t="shared" ref="N30:S30" ca="1" si="7">SUM(N19:N60)</f>
        <v>21</v>
      </c>
      <c r="O30" s="147">
        <f t="shared" ca="1" si="7"/>
        <v>3</v>
      </c>
      <c r="P30" s="147">
        <f t="shared" ca="1" si="7"/>
        <v>0</v>
      </c>
      <c r="Q30" s="147">
        <f t="shared" ca="1" si="7"/>
        <v>23.5</v>
      </c>
      <c r="R30" s="147">
        <f t="shared" ca="1" si="7"/>
        <v>22.5</v>
      </c>
      <c r="S30" s="147">
        <f t="shared" ca="1" si="7"/>
        <v>22.5</v>
      </c>
      <c r="T30" s="147">
        <f>SUM(T20:T29)</f>
        <v>30</v>
      </c>
      <c r="U30" s="149"/>
    </row>
    <row r="31" spans="1:21" ht="15.75" x14ac:dyDescent="0.25">
      <c r="A31" s="376"/>
      <c r="B31" s="376"/>
      <c r="C31" s="376"/>
      <c r="D31" s="376"/>
      <c r="E31" s="376"/>
      <c r="F31" s="376"/>
      <c r="G31" s="376"/>
      <c r="H31" s="376"/>
      <c r="I31" s="376"/>
      <c r="J31" s="376"/>
      <c r="K31" s="237"/>
      <c r="L31" s="348" t="s">
        <v>52</v>
      </c>
      <c r="M31" s="349"/>
      <c r="N31" s="349"/>
      <c r="O31" s="349"/>
      <c r="P31" s="349"/>
      <c r="Q31" s="349"/>
      <c r="R31" s="349"/>
      <c r="S31" s="349"/>
      <c r="T31" s="349"/>
      <c r="U31" s="350"/>
    </row>
    <row r="32" spans="1:21" ht="15.75" customHeight="1" x14ac:dyDescent="0.25">
      <c r="A32" s="185"/>
      <c r="B32" s="59"/>
      <c r="C32" s="186"/>
      <c r="D32" s="186"/>
      <c r="E32" s="186"/>
      <c r="F32" s="186"/>
      <c r="G32" s="194"/>
      <c r="H32" s="194"/>
      <c r="I32" s="187"/>
      <c r="J32" s="187"/>
      <c r="K32" s="207"/>
      <c r="L32" s="144" t="s">
        <v>53</v>
      </c>
      <c r="M32" s="7" t="s">
        <v>54</v>
      </c>
      <c r="N32" s="8">
        <v>2</v>
      </c>
      <c r="O32" s="8">
        <v>1</v>
      </c>
      <c r="P32" s="8">
        <v>0</v>
      </c>
      <c r="Q32" s="8">
        <f t="shared" ref="Q32:Q37" si="8">SUM(N32:P32)</f>
        <v>3</v>
      </c>
      <c r="R32" s="14">
        <v>2.5</v>
      </c>
      <c r="S32" s="14">
        <v>2.5</v>
      </c>
      <c r="T32" s="9">
        <v>3</v>
      </c>
      <c r="U32" s="10" t="s">
        <v>17</v>
      </c>
    </row>
    <row r="33" spans="1:21" ht="32.25" customHeight="1" x14ac:dyDescent="0.25">
      <c r="A33" s="185"/>
      <c r="B33" s="59"/>
      <c r="C33" s="186"/>
      <c r="D33" s="186"/>
      <c r="E33" s="186"/>
      <c r="F33" s="186"/>
      <c r="G33" s="186"/>
      <c r="H33" s="186"/>
      <c r="I33" s="187"/>
      <c r="J33" s="187"/>
      <c r="K33" s="207"/>
      <c r="L33" s="144" t="s">
        <v>55</v>
      </c>
      <c r="M33" s="7" t="s">
        <v>56</v>
      </c>
      <c r="N33" s="8">
        <v>2</v>
      </c>
      <c r="O33" s="8">
        <v>2</v>
      </c>
      <c r="P33" s="8">
        <v>0</v>
      </c>
      <c r="Q33" s="8">
        <f t="shared" si="8"/>
        <v>4</v>
      </c>
      <c r="R33" s="8">
        <v>3</v>
      </c>
      <c r="S33" s="8">
        <v>3</v>
      </c>
      <c r="T33" s="9">
        <v>6</v>
      </c>
      <c r="U33" s="10" t="s">
        <v>17</v>
      </c>
    </row>
    <row r="34" spans="1:21" ht="15.75" x14ac:dyDescent="0.25">
      <c r="A34" s="185"/>
      <c r="B34" s="59"/>
      <c r="C34" s="186"/>
      <c r="D34" s="186"/>
      <c r="E34" s="186"/>
      <c r="F34" s="186"/>
      <c r="G34" s="194"/>
      <c r="H34" s="194"/>
      <c r="I34" s="187"/>
      <c r="J34" s="187"/>
      <c r="K34" s="207"/>
      <c r="L34" s="144" t="s">
        <v>57</v>
      </c>
      <c r="M34" s="7" t="s">
        <v>58</v>
      </c>
      <c r="N34" s="8">
        <v>3</v>
      </c>
      <c r="O34" s="8">
        <v>1</v>
      </c>
      <c r="P34" s="8">
        <v>0</v>
      </c>
      <c r="Q34" s="8">
        <f t="shared" si="8"/>
        <v>4</v>
      </c>
      <c r="R34" s="14">
        <v>3.5</v>
      </c>
      <c r="S34" s="14">
        <v>3.5</v>
      </c>
      <c r="T34" s="9">
        <v>4</v>
      </c>
      <c r="U34" s="10" t="s">
        <v>17</v>
      </c>
    </row>
    <row r="35" spans="1:21" ht="31.5" x14ac:dyDescent="0.25">
      <c r="A35" s="190"/>
      <c r="B35" s="74"/>
      <c r="C35" s="191"/>
      <c r="D35" s="191"/>
      <c r="E35" s="191"/>
      <c r="F35" s="191"/>
      <c r="G35" s="191"/>
      <c r="H35" s="191"/>
      <c r="I35" s="192"/>
      <c r="J35" s="192"/>
      <c r="K35" s="230"/>
      <c r="L35" s="150" t="s">
        <v>59</v>
      </c>
      <c r="M35" s="114" t="s">
        <v>60</v>
      </c>
      <c r="N35" s="128">
        <v>2</v>
      </c>
      <c r="O35" s="128">
        <v>0</v>
      </c>
      <c r="P35" s="128">
        <v>0</v>
      </c>
      <c r="Q35" s="128">
        <f t="shared" si="8"/>
        <v>2</v>
      </c>
      <c r="R35" s="128">
        <v>2</v>
      </c>
      <c r="S35" s="128">
        <v>2</v>
      </c>
      <c r="T35" s="129">
        <v>2</v>
      </c>
      <c r="U35" s="126" t="s">
        <v>17</v>
      </c>
    </row>
    <row r="36" spans="1:21" ht="36.75" customHeight="1" x14ac:dyDescent="0.25">
      <c r="A36" s="288"/>
      <c r="B36" s="289"/>
      <c r="C36" s="290"/>
      <c r="D36" s="290"/>
      <c r="E36" s="290"/>
      <c r="F36" s="290"/>
      <c r="G36" s="290"/>
      <c r="H36" s="290"/>
      <c r="I36" s="290"/>
      <c r="J36" s="290"/>
      <c r="K36" s="290"/>
      <c r="L36" s="287" t="s">
        <v>61</v>
      </c>
      <c r="M36" s="7" t="s">
        <v>62</v>
      </c>
      <c r="N36" s="8">
        <v>4</v>
      </c>
      <c r="O36" s="8">
        <v>0</v>
      </c>
      <c r="P36" s="8">
        <v>0</v>
      </c>
      <c r="Q36" s="8">
        <f t="shared" si="8"/>
        <v>4</v>
      </c>
      <c r="R36" s="8">
        <v>4</v>
      </c>
      <c r="S36" s="8">
        <v>4</v>
      </c>
      <c r="T36" s="9">
        <v>7</v>
      </c>
      <c r="U36" s="10" t="s">
        <v>17</v>
      </c>
    </row>
    <row r="37" spans="1:21" ht="31.5" x14ac:dyDescent="0.25">
      <c r="A37" s="266"/>
      <c r="B37" s="243"/>
      <c r="C37" s="245"/>
      <c r="D37" s="245"/>
      <c r="E37" s="245"/>
      <c r="F37" s="245"/>
      <c r="G37" s="246"/>
      <c r="H37" s="245"/>
      <c r="I37" s="277"/>
      <c r="J37" s="269"/>
      <c r="K37" s="278"/>
      <c r="L37" s="270" t="s">
        <v>63</v>
      </c>
      <c r="M37" s="240" t="s">
        <v>64</v>
      </c>
      <c r="N37" s="222">
        <v>2</v>
      </c>
      <c r="O37" s="222">
        <v>0</v>
      </c>
      <c r="P37" s="222">
        <v>0</v>
      </c>
      <c r="Q37" s="222">
        <f t="shared" si="8"/>
        <v>2</v>
      </c>
      <c r="R37" s="222">
        <v>2</v>
      </c>
      <c r="S37" s="222">
        <v>2</v>
      </c>
      <c r="T37" s="241">
        <v>2</v>
      </c>
      <c r="U37" s="224" t="s">
        <v>17</v>
      </c>
    </row>
    <row r="38" spans="1:21" ht="15.75" x14ac:dyDescent="0.25">
      <c r="A38" s="166"/>
      <c r="B38" s="280"/>
      <c r="C38" s="281"/>
      <c r="D38" s="281"/>
      <c r="E38" s="281"/>
      <c r="F38" s="281"/>
      <c r="G38" s="281"/>
      <c r="H38" s="281"/>
      <c r="I38" s="282"/>
      <c r="J38" s="224"/>
      <c r="K38" s="276"/>
      <c r="L38" s="283"/>
      <c r="M38" s="280" t="s">
        <v>65</v>
      </c>
      <c r="N38" s="281"/>
      <c r="O38" s="281"/>
      <c r="P38" s="281"/>
      <c r="Q38" s="281"/>
      <c r="R38" s="281"/>
      <c r="S38" s="281"/>
      <c r="T38" s="282">
        <v>6</v>
      </c>
      <c r="U38" s="224" t="s">
        <v>31</v>
      </c>
    </row>
    <row r="39" spans="1:21" ht="15.75" x14ac:dyDescent="0.25">
      <c r="A39" s="56"/>
      <c r="B39" s="59"/>
      <c r="C39" s="189"/>
      <c r="D39" s="189"/>
      <c r="E39" s="189"/>
      <c r="F39" s="189"/>
      <c r="G39" s="189"/>
      <c r="H39" s="189"/>
      <c r="I39" s="189"/>
      <c r="J39" s="60"/>
      <c r="K39" s="232"/>
      <c r="L39" s="145" t="s">
        <v>32</v>
      </c>
      <c r="M39" s="152"/>
      <c r="N39" s="147">
        <f t="shared" ref="N39:T39" si="9">SUM(N32:N38)</f>
        <v>15</v>
      </c>
      <c r="O39" s="147">
        <f t="shared" si="9"/>
        <v>4</v>
      </c>
      <c r="P39" s="147">
        <f t="shared" si="9"/>
        <v>0</v>
      </c>
      <c r="Q39" s="147">
        <f t="shared" si="9"/>
        <v>19</v>
      </c>
      <c r="R39" s="147">
        <f t="shared" si="9"/>
        <v>17</v>
      </c>
      <c r="S39" s="147">
        <f t="shared" si="9"/>
        <v>17</v>
      </c>
      <c r="T39" s="147">
        <f t="shared" si="9"/>
        <v>30</v>
      </c>
      <c r="U39" s="153"/>
    </row>
    <row r="40" spans="1:21" ht="15.75" x14ac:dyDescent="0.25">
      <c r="A40" s="376"/>
      <c r="B40" s="376"/>
      <c r="C40" s="376"/>
      <c r="D40" s="376"/>
      <c r="E40" s="376"/>
      <c r="F40" s="376"/>
      <c r="G40" s="376"/>
      <c r="H40" s="376"/>
      <c r="I40" s="376"/>
      <c r="J40" s="376"/>
      <c r="K40" s="237"/>
      <c r="L40" s="348" t="s">
        <v>66</v>
      </c>
      <c r="M40" s="349"/>
      <c r="N40" s="349"/>
      <c r="O40" s="349"/>
      <c r="P40" s="349"/>
      <c r="Q40" s="349"/>
      <c r="R40" s="349"/>
      <c r="S40" s="349"/>
      <c r="T40" s="349"/>
      <c r="U40" s="350"/>
    </row>
    <row r="41" spans="1:21" ht="15.75" customHeight="1" x14ac:dyDescent="0.25">
      <c r="A41" s="185"/>
      <c r="B41" s="59"/>
      <c r="C41" s="186"/>
      <c r="D41" s="186"/>
      <c r="E41" s="186"/>
      <c r="F41" s="18"/>
      <c r="G41" s="186"/>
      <c r="H41" s="186"/>
      <c r="I41" s="187"/>
      <c r="J41" s="187"/>
      <c r="K41" s="207"/>
      <c r="L41" s="144" t="s">
        <v>67</v>
      </c>
      <c r="M41" s="7" t="s">
        <v>68</v>
      </c>
      <c r="N41" s="8">
        <v>4</v>
      </c>
      <c r="O41" s="8">
        <v>0</v>
      </c>
      <c r="P41" s="8">
        <v>0</v>
      </c>
      <c r="Q41" s="17">
        <f>SUM(N41:P41)</f>
        <v>4</v>
      </c>
      <c r="R41" s="8">
        <v>4</v>
      </c>
      <c r="S41" s="8">
        <v>4</v>
      </c>
      <c r="T41" s="9">
        <v>8</v>
      </c>
      <c r="U41" s="10" t="s">
        <v>17</v>
      </c>
    </row>
    <row r="42" spans="1:21" ht="30" customHeight="1" x14ac:dyDescent="0.25">
      <c r="A42" s="190"/>
      <c r="B42" s="74"/>
      <c r="C42" s="76"/>
      <c r="D42" s="76"/>
      <c r="E42" s="76"/>
      <c r="F42" s="76"/>
      <c r="G42" s="76"/>
      <c r="H42" s="76"/>
      <c r="I42" s="195"/>
      <c r="J42" s="192"/>
      <c r="K42" s="230"/>
      <c r="L42" s="150" t="s">
        <v>69</v>
      </c>
      <c r="M42" s="114" t="s">
        <v>70</v>
      </c>
      <c r="N42" s="127">
        <v>3</v>
      </c>
      <c r="O42" s="127">
        <v>0</v>
      </c>
      <c r="P42" s="127">
        <v>1</v>
      </c>
      <c r="Q42" s="127">
        <f>SUM(N42:P42)</f>
        <v>4</v>
      </c>
      <c r="R42" s="127">
        <v>3.5</v>
      </c>
      <c r="S42" s="127">
        <v>3.5</v>
      </c>
      <c r="T42" s="108">
        <v>4</v>
      </c>
      <c r="U42" s="126" t="s">
        <v>17</v>
      </c>
    </row>
    <row r="43" spans="1:21" ht="39" customHeight="1" x14ac:dyDescent="0.25">
      <c r="A43" s="185"/>
      <c r="B43" s="59"/>
      <c r="C43" s="186"/>
      <c r="D43" s="186"/>
      <c r="E43" s="186"/>
      <c r="F43" s="18"/>
      <c r="G43" s="194"/>
      <c r="H43" s="194"/>
      <c r="I43" s="187"/>
      <c r="J43" s="187"/>
      <c r="K43" s="207"/>
      <c r="L43" s="144" t="s">
        <v>71</v>
      </c>
      <c r="M43" s="7" t="s">
        <v>72</v>
      </c>
      <c r="N43" s="8">
        <v>3</v>
      </c>
      <c r="O43" s="8">
        <v>1</v>
      </c>
      <c r="P43" s="8">
        <v>0</v>
      </c>
      <c r="Q43" s="17">
        <f>SUM(N43:P43)</f>
        <v>4</v>
      </c>
      <c r="R43" s="14">
        <v>3.5</v>
      </c>
      <c r="S43" s="14">
        <v>3.5</v>
      </c>
      <c r="T43" s="9">
        <v>5</v>
      </c>
      <c r="U43" s="10" t="s">
        <v>17</v>
      </c>
    </row>
    <row r="44" spans="1:21" ht="31.5" x14ac:dyDescent="0.25">
      <c r="A44" s="185"/>
      <c r="B44" s="59"/>
      <c r="C44" s="186"/>
      <c r="D44" s="186"/>
      <c r="E44" s="186"/>
      <c r="F44" s="18"/>
      <c r="G44" s="194"/>
      <c r="H44" s="194"/>
      <c r="I44" s="187"/>
      <c r="J44" s="187"/>
      <c r="K44" s="207"/>
      <c r="L44" s="144" t="s">
        <v>73</v>
      </c>
      <c r="M44" s="7" t="s">
        <v>74</v>
      </c>
      <c r="N44" s="8">
        <v>2</v>
      </c>
      <c r="O44" s="8">
        <v>0</v>
      </c>
      <c r="P44" s="8">
        <v>2</v>
      </c>
      <c r="Q44" s="17">
        <f>SUM(N44:P44)</f>
        <v>4</v>
      </c>
      <c r="R44" s="14">
        <v>3</v>
      </c>
      <c r="S44" s="14">
        <v>3</v>
      </c>
      <c r="T44" s="9">
        <v>5</v>
      </c>
      <c r="U44" s="10" t="s">
        <v>17</v>
      </c>
    </row>
    <row r="45" spans="1:21" ht="38.25" customHeight="1" x14ac:dyDescent="0.25">
      <c r="A45" s="288"/>
      <c r="B45" s="289"/>
      <c r="C45" s="290"/>
      <c r="D45" s="290"/>
      <c r="E45" s="290"/>
      <c r="F45" s="290"/>
      <c r="G45" s="290"/>
      <c r="H45" s="290"/>
      <c r="I45" s="290"/>
      <c r="J45" s="290"/>
      <c r="K45" s="290"/>
      <c r="L45" s="287" t="s">
        <v>75</v>
      </c>
      <c r="M45" s="7" t="s">
        <v>76</v>
      </c>
      <c r="N45" s="8">
        <v>3</v>
      </c>
      <c r="O45" s="8">
        <v>0</v>
      </c>
      <c r="P45" s="8">
        <v>0</v>
      </c>
      <c r="Q45" s="17">
        <f>SUM(N45:P45)</f>
        <v>3</v>
      </c>
      <c r="R45" s="8">
        <v>3</v>
      </c>
      <c r="S45" s="8">
        <v>3</v>
      </c>
      <c r="T45" s="9">
        <v>5</v>
      </c>
      <c r="U45" s="10" t="s">
        <v>17</v>
      </c>
    </row>
    <row r="46" spans="1:21" ht="45" customHeight="1" x14ac:dyDescent="0.25">
      <c r="A46" s="283"/>
      <c r="B46" s="284"/>
      <c r="C46" s="268"/>
      <c r="D46" s="268"/>
      <c r="E46" s="268"/>
      <c r="F46" s="268"/>
      <c r="G46" s="268"/>
      <c r="H46" s="268"/>
      <c r="I46" s="285"/>
      <c r="J46" s="286"/>
      <c r="K46" s="278"/>
      <c r="L46" s="283"/>
      <c r="M46" s="284" t="s">
        <v>77</v>
      </c>
      <c r="N46" s="268"/>
      <c r="O46" s="268"/>
      <c r="P46" s="268"/>
      <c r="Q46" s="268"/>
      <c r="R46" s="268"/>
      <c r="S46" s="268"/>
      <c r="T46" s="285">
        <v>3</v>
      </c>
      <c r="U46" s="286" t="s">
        <v>31</v>
      </c>
    </row>
    <row r="47" spans="1:21" ht="24" customHeight="1" x14ac:dyDescent="0.25">
      <c r="A47" s="56"/>
      <c r="B47" s="59"/>
      <c r="C47" s="189"/>
      <c r="D47" s="189"/>
      <c r="E47" s="189"/>
      <c r="F47" s="189"/>
      <c r="G47" s="189"/>
      <c r="H47" s="189"/>
      <c r="I47" s="189"/>
      <c r="J47" s="61"/>
      <c r="K47" s="208"/>
      <c r="L47" s="145" t="s">
        <v>32</v>
      </c>
      <c r="M47" s="152"/>
      <c r="N47" s="147">
        <f t="shared" ref="N47:T47" si="10">SUM(N41:N46)</f>
        <v>15</v>
      </c>
      <c r="O47" s="147">
        <f t="shared" si="10"/>
        <v>1</v>
      </c>
      <c r="P47" s="147">
        <f t="shared" si="10"/>
        <v>3</v>
      </c>
      <c r="Q47" s="147">
        <f t="shared" si="10"/>
        <v>19</v>
      </c>
      <c r="R47" s="147">
        <f t="shared" si="10"/>
        <v>17</v>
      </c>
      <c r="S47" s="147">
        <f t="shared" si="10"/>
        <v>17</v>
      </c>
      <c r="T47" s="147">
        <f t="shared" si="10"/>
        <v>30</v>
      </c>
      <c r="U47" s="154"/>
    </row>
    <row r="48" spans="1:21" ht="15.75" x14ac:dyDescent="0.25">
      <c r="A48" s="376"/>
      <c r="B48" s="376"/>
      <c r="C48" s="376"/>
      <c r="D48" s="376"/>
      <c r="E48" s="376"/>
      <c r="F48" s="376"/>
      <c r="G48" s="376"/>
      <c r="H48" s="376"/>
      <c r="I48" s="376"/>
      <c r="J48" s="376"/>
      <c r="K48" s="237"/>
      <c r="L48" s="348" t="s">
        <v>78</v>
      </c>
      <c r="M48" s="349"/>
      <c r="N48" s="349"/>
      <c r="O48" s="349"/>
      <c r="P48" s="349"/>
      <c r="Q48" s="349"/>
      <c r="R48" s="349"/>
      <c r="S48" s="349"/>
      <c r="T48" s="349"/>
      <c r="U48" s="350"/>
    </row>
    <row r="49" spans="1:21" ht="15.75" customHeight="1" x14ac:dyDescent="0.25">
      <c r="A49" s="185"/>
      <c r="B49" s="57"/>
      <c r="C49" s="189"/>
      <c r="D49" s="189"/>
      <c r="E49" s="189"/>
      <c r="F49" s="196"/>
      <c r="G49" s="189"/>
      <c r="H49" s="189"/>
      <c r="I49" s="254"/>
      <c r="J49" s="197"/>
      <c r="K49" s="233"/>
      <c r="L49" s="144" t="s">
        <v>79</v>
      </c>
      <c r="M49" s="1" t="s">
        <v>80</v>
      </c>
      <c r="N49" s="2">
        <v>2</v>
      </c>
      <c r="O49" s="2">
        <v>2</v>
      </c>
      <c r="P49" s="2">
        <v>0</v>
      </c>
      <c r="Q49" s="19">
        <f t="shared" ref="Q49:Q54" si="11">SUM(N49:P49)</f>
        <v>4</v>
      </c>
      <c r="R49" s="2">
        <v>3</v>
      </c>
      <c r="S49" s="2">
        <v>3</v>
      </c>
      <c r="T49" s="4">
        <v>6</v>
      </c>
      <c r="U49" s="155" t="s">
        <v>17</v>
      </c>
    </row>
    <row r="50" spans="1:21" ht="18.75" customHeight="1" x14ac:dyDescent="0.25">
      <c r="A50" s="185"/>
      <c r="B50" s="57"/>
      <c r="C50" s="189"/>
      <c r="D50" s="189"/>
      <c r="E50" s="189"/>
      <c r="F50" s="196"/>
      <c r="G50" s="189"/>
      <c r="H50" s="189"/>
      <c r="I50" s="254"/>
      <c r="J50" s="197"/>
      <c r="K50" s="233"/>
      <c r="L50" s="144" t="s">
        <v>81</v>
      </c>
      <c r="M50" s="1" t="s">
        <v>82</v>
      </c>
      <c r="N50" s="2">
        <v>4</v>
      </c>
      <c r="O50" s="2">
        <v>0</v>
      </c>
      <c r="P50" s="2">
        <v>0</v>
      </c>
      <c r="Q50" s="19">
        <f t="shared" si="11"/>
        <v>4</v>
      </c>
      <c r="R50" s="2">
        <v>4</v>
      </c>
      <c r="S50" s="2">
        <v>4</v>
      </c>
      <c r="T50" s="4">
        <v>7</v>
      </c>
      <c r="U50" s="155" t="s">
        <v>17</v>
      </c>
    </row>
    <row r="51" spans="1:21" ht="21.75" customHeight="1" x14ac:dyDescent="0.25">
      <c r="A51" s="190"/>
      <c r="B51" s="74"/>
      <c r="C51" s="191"/>
      <c r="D51" s="191"/>
      <c r="E51" s="191"/>
      <c r="F51" s="75"/>
      <c r="G51" s="191"/>
      <c r="H51" s="191"/>
      <c r="I51" s="192"/>
      <c r="J51" s="198"/>
      <c r="K51" s="204"/>
      <c r="L51" s="150" t="s">
        <v>83</v>
      </c>
      <c r="M51" s="122" t="s">
        <v>84</v>
      </c>
      <c r="N51" s="123">
        <v>2</v>
      </c>
      <c r="O51" s="123">
        <v>0</v>
      </c>
      <c r="P51" s="123">
        <v>0</v>
      </c>
      <c r="Q51" s="124">
        <f t="shared" si="11"/>
        <v>2</v>
      </c>
      <c r="R51" s="123">
        <v>2</v>
      </c>
      <c r="S51" s="123">
        <v>2</v>
      </c>
      <c r="T51" s="125">
        <v>6</v>
      </c>
      <c r="U51" s="279" t="s">
        <v>17</v>
      </c>
    </row>
    <row r="52" spans="1:21" ht="15.75" x14ac:dyDescent="0.25">
      <c r="A52" s="291"/>
      <c r="B52" s="280"/>
      <c r="C52" s="281"/>
      <c r="D52" s="281"/>
      <c r="E52" s="281"/>
      <c r="F52" s="281"/>
      <c r="G52" s="281"/>
      <c r="H52" s="282"/>
      <c r="I52" s="282"/>
      <c r="J52" s="224"/>
      <c r="K52" s="278"/>
      <c r="L52" s="291"/>
      <c r="M52" s="280" t="s">
        <v>30</v>
      </c>
      <c r="N52" s="281"/>
      <c r="O52" s="281"/>
      <c r="P52" s="281"/>
      <c r="Q52" s="281"/>
      <c r="R52" s="281"/>
      <c r="S52" s="282"/>
      <c r="T52" s="282">
        <v>3</v>
      </c>
      <c r="U52" s="224" t="s">
        <v>31</v>
      </c>
    </row>
    <row r="53" spans="1:21" ht="15.75" x14ac:dyDescent="0.25">
      <c r="A53" s="199"/>
      <c r="B53" s="200"/>
      <c r="C53" s="189"/>
      <c r="D53" s="189"/>
      <c r="E53" s="189"/>
      <c r="F53" s="196"/>
      <c r="G53" s="189"/>
      <c r="H53" s="189"/>
      <c r="I53" s="254"/>
      <c r="J53" s="197"/>
      <c r="K53" s="233"/>
      <c r="L53" s="156"/>
      <c r="M53" s="24" t="s">
        <v>85</v>
      </c>
      <c r="N53" s="2">
        <v>3</v>
      </c>
      <c r="O53" s="2">
        <v>0</v>
      </c>
      <c r="P53" s="2">
        <v>0</v>
      </c>
      <c r="Q53" s="19">
        <f t="shared" si="11"/>
        <v>3</v>
      </c>
      <c r="R53" s="2">
        <v>3</v>
      </c>
      <c r="S53" s="2">
        <v>3</v>
      </c>
      <c r="T53" s="4">
        <v>4</v>
      </c>
      <c r="U53" s="155" t="s">
        <v>31</v>
      </c>
    </row>
    <row r="54" spans="1:21" ht="15.75" x14ac:dyDescent="0.25">
      <c r="A54" s="201"/>
      <c r="B54" s="200"/>
      <c r="C54" s="189"/>
      <c r="D54" s="189"/>
      <c r="E54" s="189"/>
      <c r="F54" s="196"/>
      <c r="G54" s="189"/>
      <c r="H54" s="189"/>
      <c r="I54" s="254"/>
      <c r="J54" s="197"/>
      <c r="K54" s="234"/>
      <c r="L54" s="157"/>
      <c r="M54" s="24" t="s">
        <v>85</v>
      </c>
      <c r="N54" s="2">
        <v>3</v>
      </c>
      <c r="O54" s="2">
        <v>0</v>
      </c>
      <c r="P54" s="2">
        <v>0</v>
      </c>
      <c r="Q54" s="19">
        <f t="shared" si="11"/>
        <v>3</v>
      </c>
      <c r="R54" s="2">
        <v>3</v>
      </c>
      <c r="S54" s="2">
        <v>3</v>
      </c>
      <c r="T54" s="4">
        <v>4</v>
      </c>
      <c r="U54" s="155" t="s">
        <v>31</v>
      </c>
    </row>
    <row r="55" spans="1:21" ht="15.75" x14ac:dyDescent="0.25">
      <c r="A55" s="56"/>
      <c r="B55" s="57"/>
      <c r="C55" s="189"/>
      <c r="D55" s="189"/>
      <c r="E55" s="189"/>
      <c r="F55" s="189"/>
      <c r="G55" s="189"/>
      <c r="H55" s="189"/>
      <c r="I55" s="189"/>
      <c r="J55" s="58"/>
      <c r="K55" s="231"/>
      <c r="L55" s="145" t="s">
        <v>32</v>
      </c>
      <c r="M55" s="146"/>
      <c r="N55" s="147">
        <f t="shared" ref="N55:T55" si="12">SUM(N49:N54)</f>
        <v>14</v>
      </c>
      <c r="O55" s="147">
        <f t="shared" si="12"/>
        <v>2</v>
      </c>
      <c r="P55" s="147">
        <f t="shared" si="12"/>
        <v>0</v>
      </c>
      <c r="Q55" s="147">
        <f t="shared" si="12"/>
        <v>16</v>
      </c>
      <c r="R55" s="147">
        <f t="shared" si="12"/>
        <v>15</v>
      </c>
      <c r="S55" s="147">
        <f t="shared" si="12"/>
        <v>15</v>
      </c>
      <c r="T55" s="147">
        <f t="shared" si="12"/>
        <v>30</v>
      </c>
      <c r="U55" s="149"/>
    </row>
    <row r="56" spans="1:21" ht="15.75" x14ac:dyDescent="0.25">
      <c r="A56" s="376"/>
      <c r="B56" s="376"/>
      <c r="C56" s="376"/>
      <c r="D56" s="376"/>
      <c r="E56" s="376"/>
      <c r="F56" s="376"/>
      <c r="G56" s="376"/>
      <c r="H56" s="376"/>
      <c r="I56" s="376"/>
      <c r="J56" s="376"/>
      <c r="K56" s="237"/>
      <c r="L56" s="348" t="s">
        <v>86</v>
      </c>
      <c r="M56" s="349"/>
      <c r="N56" s="349"/>
      <c r="O56" s="349"/>
      <c r="P56" s="349"/>
      <c r="Q56" s="349"/>
      <c r="R56" s="349"/>
      <c r="S56" s="349"/>
      <c r="T56" s="349"/>
      <c r="U56" s="350"/>
    </row>
    <row r="57" spans="1:21" ht="15.75" customHeight="1" x14ac:dyDescent="0.25">
      <c r="A57" s="185"/>
      <c r="B57" s="57"/>
      <c r="C57" s="189"/>
      <c r="D57" s="189"/>
      <c r="E57" s="189"/>
      <c r="F57" s="196"/>
      <c r="G57" s="189"/>
      <c r="H57" s="189"/>
      <c r="I57" s="254"/>
      <c r="J57" s="197"/>
      <c r="K57" s="233"/>
      <c r="L57" s="144" t="s">
        <v>87</v>
      </c>
      <c r="M57" s="1" t="s">
        <v>88</v>
      </c>
      <c r="N57" s="2">
        <v>4</v>
      </c>
      <c r="O57" s="2">
        <v>0</v>
      </c>
      <c r="P57" s="2">
        <v>0</v>
      </c>
      <c r="Q57" s="19">
        <f t="shared" ref="Q57:Q58" si="13">SUM(N57:P57)</f>
        <v>4</v>
      </c>
      <c r="R57" s="2">
        <v>4</v>
      </c>
      <c r="S57" s="2">
        <v>4</v>
      </c>
      <c r="T57" s="4">
        <v>7</v>
      </c>
      <c r="U57" s="155" t="s">
        <v>17</v>
      </c>
    </row>
    <row r="58" spans="1:21" ht="31.5" x14ac:dyDescent="0.25">
      <c r="A58" s="185"/>
      <c r="B58" s="57"/>
      <c r="C58" s="189"/>
      <c r="D58" s="189"/>
      <c r="E58" s="189"/>
      <c r="F58" s="196"/>
      <c r="G58" s="189"/>
      <c r="H58" s="189"/>
      <c r="I58" s="254"/>
      <c r="J58" s="197"/>
      <c r="K58" s="233"/>
      <c r="L58" s="150" t="s">
        <v>89</v>
      </c>
      <c r="M58" s="122" t="s">
        <v>90</v>
      </c>
      <c r="N58" s="123">
        <v>3</v>
      </c>
      <c r="O58" s="123">
        <v>0</v>
      </c>
      <c r="P58" s="123">
        <v>0</v>
      </c>
      <c r="Q58" s="124">
        <f t="shared" si="13"/>
        <v>3</v>
      </c>
      <c r="R58" s="123">
        <v>3</v>
      </c>
      <c r="S58" s="123">
        <v>3</v>
      </c>
      <c r="T58" s="125">
        <v>6</v>
      </c>
      <c r="U58" s="279" t="s">
        <v>17</v>
      </c>
    </row>
    <row r="59" spans="1:21" ht="31.5" customHeight="1" x14ac:dyDescent="0.25">
      <c r="A59" s="185"/>
      <c r="B59" s="57"/>
      <c r="C59" s="189"/>
      <c r="D59" s="189"/>
      <c r="E59" s="189"/>
      <c r="F59" s="196"/>
      <c r="G59" s="189"/>
      <c r="H59" s="189"/>
      <c r="I59" s="254"/>
      <c r="J59" s="197"/>
      <c r="K59" s="233"/>
      <c r="L59" s="144" t="s">
        <v>226</v>
      </c>
      <c r="M59" s="158" t="s">
        <v>91</v>
      </c>
      <c r="N59" s="159">
        <v>4</v>
      </c>
      <c r="O59" s="159">
        <v>0</v>
      </c>
      <c r="P59" s="159">
        <v>0</v>
      </c>
      <c r="Q59" s="17">
        <v>4</v>
      </c>
      <c r="R59" s="159">
        <v>4</v>
      </c>
      <c r="S59" s="159">
        <v>4</v>
      </c>
      <c r="T59" s="160">
        <v>6</v>
      </c>
      <c r="U59" s="151" t="s">
        <v>17</v>
      </c>
    </row>
    <row r="60" spans="1:21" ht="15.75" x14ac:dyDescent="0.25">
      <c r="A60" s="292"/>
      <c r="B60" s="280"/>
      <c r="C60" s="273"/>
      <c r="D60" s="273"/>
      <c r="E60" s="273"/>
      <c r="F60" s="268"/>
      <c r="G60" s="273"/>
      <c r="H60" s="273"/>
      <c r="I60" s="241"/>
      <c r="J60" s="224"/>
      <c r="K60" s="295"/>
      <c r="L60" s="293"/>
      <c r="M60" s="280" t="s">
        <v>51</v>
      </c>
      <c r="N60" s="294"/>
      <c r="O60" s="294"/>
      <c r="P60" s="294"/>
      <c r="Q60" s="294"/>
      <c r="R60" s="294"/>
      <c r="S60" s="294"/>
      <c r="T60" s="241">
        <v>3</v>
      </c>
      <c r="U60" s="224" t="s">
        <v>31</v>
      </c>
    </row>
    <row r="61" spans="1:21" ht="15.75" x14ac:dyDescent="0.25">
      <c r="A61" s="199"/>
      <c r="B61" s="200"/>
      <c r="C61" s="189"/>
      <c r="D61" s="189"/>
      <c r="E61" s="189"/>
      <c r="F61" s="196"/>
      <c r="G61" s="189"/>
      <c r="H61" s="189"/>
      <c r="I61" s="254"/>
      <c r="J61" s="197"/>
      <c r="K61" s="233"/>
      <c r="L61" s="156"/>
      <c r="M61" s="24" t="s">
        <v>92</v>
      </c>
      <c r="N61" s="2">
        <v>3</v>
      </c>
      <c r="O61" s="2">
        <v>0</v>
      </c>
      <c r="P61" s="2">
        <v>0</v>
      </c>
      <c r="Q61" s="19">
        <f t="shared" ref="Q61:Q62" si="14">SUM(N61:P61)</f>
        <v>3</v>
      </c>
      <c r="R61" s="2">
        <v>3</v>
      </c>
      <c r="S61" s="2">
        <v>3</v>
      </c>
      <c r="T61" s="4">
        <v>4</v>
      </c>
      <c r="U61" s="155" t="s">
        <v>31</v>
      </c>
    </row>
    <row r="62" spans="1:21" ht="15.75" x14ac:dyDescent="0.25">
      <c r="A62" s="201"/>
      <c r="B62" s="200"/>
      <c r="C62" s="189"/>
      <c r="D62" s="189"/>
      <c r="E62" s="189"/>
      <c r="F62" s="196"/>
      <c r="G62" s="189"/>
      <c r="H62" s="189"/>
      <c r="I62" s="254"/>
      <c r="J62" s="197"/>
      <c r="K62" s="234"/>
      <c r="L62" s="157"/>
      <c r="M62" s="24" t="s">
        <v>92</v>
      </c>
      <c r="N62" s="2">
        <v>3</v>
      </c>
      <c r="O62" s="2">
        <v>0</v>
      </c>
      <c r="P62" s="2">
        <v>0</v>
      </c>
      <c r="Q62" s="19">
        <f t="shared" si="14"/>
        <v>3</v>
      </c>
      <c r="R62" s="2">
        <v>3</v>
      </c>
      <c r="S62" s="2">
        <v>3</v>
      </c>
      <c r="T62" s="4">
        <v>4</v>
      </c>
      <c r="U62" s="155" t="s">
        <v>31</v>
      </c>
    </row>
    <row r="63" spans="1:21" ht="15.75" x14ac:dyDescent="0.25">
      <c r="A63" s="56"/>
      <c r="B63" s="57"/>
      <c r="C63" s="189"/>
      <c r="D63" s="189"/>
      <c r="E63" s="189"/>
      <c r="F63" s="189"/>
      <c r="G63" s="189"/>
      <c r="H63" s="202"/>
      <c r="I63" s="189"/>
      <c r="J63" s="58"/>
      <c r="K63" s="231"/>
      <c r="L63" s="145" t="s">
        <v>32</v>
      </c>
      <c r="M63" s="146"/>
      <c r="N63" s="147">
        <f t="shared" ref="N63:T63" si="15">SUM(N57:N62)</f>
        <v>17</v>
      </c>
      <c r="O63" s="147">
        <f t="shared" si="15"/>
        <v>0</v>
      </c>
      <c r="P63" s="147">
        <f t="shared" si="15"/>
        <v>0</v>
      </c>
      <c r="Q63" s="147">
        <f t="shared" si="15"/>
        <v>17</v>
      </c>
      <c r="R63" s="147">
        <f t="shared" si="15"/>
        <v>17</v>
      </c>
      <c r="S63" s="161">
        <f t="shared" si="15"/>
        <v>17</v>
      </c>
      <c r="T63" s="147">
        <f t="shared" si="15"/>
        <v>30</v>
      </c>
      <c r="U63" s="149"/>
    </row>
    <row r="64" spans="1:21" ht="15.75" x14ac:dyDescent="0.25">
      <c r="A64" s="376"/>
      <c r="B64" s="376"/>
      <c r="C64" s="376"/>
      <c r="D64" s="376"/>
      <c r="E64" s="376"/>
      <c r="F64" s="376"/>
      <c r="G64" s="376"/>
      <c r="H64" s="376"/>
      <c r="I64" s="376"/>
      <c r="J64" s="376"/>
      <c r="K64" s="237"/>
      <c r="L64" s="348" t="s">
        <v>93</v>
      </c>
      <c r="M64" s="349"/>
      <c r="N64" s="349"/>
      <c r="O64" s="349"/>
      <c r="P64" s="349"/>
      <c r="Q64" s="349"/>
      <c r="R64" s="349"/>
      <c r="S64" s="349"/>
      <c r="T64" s="349"/>
      <c r="U64" s="350"/>
    </row>
    <row r="65" spans="1:21" ht="15.75" customHeight="1" x14ac:dyDescent="0.25">
      <c r="A65" s="185"/>
      <c r="B65" s="57"/>
      <c r="C65" s="189"/>
      <c r="D65" s="189"/>
      <c r="E65" s="189"/>
      <c r="F65" s="196"/>
      <c r="G65" s="189"/>
      <c r="H65" s="189"/>
      <c r="I65" s="254"/>
      <c r="J65" s="197"/>
      <c r="K65" s="233"/>
      <c r="L65" s="144" t="s">
        <v>94</v>
      </c>
      <c r="M65" s="1" t="s">
        <v>95</v>
      </c>
      <c r="N65" s="2">
        <v>4</v>
      </c>
      <c r="O65" s="2">
        <v>0</v>
      </c>
      <c r="P65" s="2">
        <v>0</v>
      </c>
      <c r="Q65" s="19">
        <f>SUM(N65:P65)</f>
        <v>4</v>
      </c>
      <c r="R65" s="2">
        <v>4</v>
      </c>
      <c r="S65" s="2">
        <v>4</v>
      </c>
      <c r="T65" s="4">
        <v>8</v>
      </c>
      <c r="U65" s="155" t="s">
        <v>17</v>
      </c>
    </row>
    <row r="66" spans="1:21" ht="15.75" customHeight="1" x14ac:dyDescent="0.25">
      <c r="A66" s="185"/>
      <c r="B66" s="57"/>
      <c r="C66" s="189"/>
      <c r="D66" s="189"/>
      <c r="E66" s="189"/>
      <c r="F66" s="196"/>
      <c r="G66" s="189"/>
      <c r="H66" s="189"/>
      <c r="I66" s="254"/>
      <c r="J66" s="197"/>
      <c r="K66" s="233"/>
      <c r="L66" s="144" t="s">
        <v>96</v>
      </c>
      <c r="M66" s="1" t="s">
        <v>97</v>
      </c>
      <c r="N66" s="2">
        <v>2</v>
      </c>
      <c r="O66" s="2">
        <v>2</v>
      </c>
      <c r="P66" s="2">
        <v>0</v>
      </c>
      <c r="Q66" s="19">
        <f>SUM(N66:P66)</f>
        <v>4</v>
      </c>
      <c r="R66" s="2">
        <v>3</v>
      </c>
      <c r="S66" s="2">
        <v>3</v>
      </c>
      <c r="T66" s="4">
        <v>7</v>
      </c>
      <c r="U66" s="155" t="s">
        <v>17</v>
      </c>
    </row>
    <row r="67" spans="1:21" ht="69" customHeight="1" x14ac:dyDescent="0.25">
      <c r="A67" s="338"/>
      <c r="B67" s="338"/>
      <c r="C67" s="339"/>
      <c r="D67" s="339"/>
      <c r="E67" s="339"/>
      <c r="F67" s="339"/>
      <c r="G67" s="339"/>
      <c r="H67" s="339"/>
      <c r="I67" s="339"/>
      <c r="J67" s="339"/>
      <c r="K67" s="340"/>
      <c r="M67" s="315" t="s">
        <v>193</v>
      </c>
      <c r="N67" s="316">
        <v>0</v>
      </c>
      <c r="O67" s="316">
        <v>2</v>
      </c>
      <c r="P67" s="316">
        <v>0</v>
      </c>
      <c r="Q67" s="317">
        <f>SUM(N67:P67)</f>
        <v>2</v>
      </c>
      <c r="R67" s="316">
        <v>2</v>
      </c>
      <c r="S67" s="316">
        <v>2</v>
      </c>
      <c r="T67" s="318">
        <v>5</v>
      </c>
      <c r="U67" s="319" t="s">
        <v>17</v>
      </c>
    </row>
    <row r="68" spans="1:21" ht="15.75" x14ac:dyDescent="0.25">
      <c r="A68" s="199"/>
      <c r="B68" s="200"/>
      <c r="C68" s="189"/>
      <c r="D68" s="189"/>
      <c r="E68" s="189"/>
      <c r="F68" s="196"/>
      <c r="G68" s="189"/>
      <c r="H68" s="189"/>
      <c r="I68" s="254"/>
      <c r="J68" s="197"/>
      <c r="K68" s="233"/>
      <c r="L68" s="331"/>
      <c r="M68" s="332" t="s">
        <v>98</v>
      </c>
      <c r="N68" s="333">
        <v>3</v>
      </c>
      <c r="O68" s="333">
        <v>0</v>
      </c>
      <c r="P68" s="333">
        <v>0</v>
      </c>
      <c r="Q68" s="334">
        <f>SUM(N68:P68)</f>
        <v>3</v>
      </c>
      <c r="R68" s="333">
        <v>3</v>
      </c>
      <c r="S68" s="333">
        <v>3</v>
      </c>
      <c r="T68" s="335">
        <v>5</v>
      </c>
      <c r="U68" s="336" t="s">
        <v>31</v>
      </c>
    </row>
    <row r="69" spans="1:21" ht="15.75" x14ac:dyDescent="0.25">
      <c r="A69" s="201"/>
      <c r="B69" s="200"/>
      <c r="C69" s="189"/>
      <c r="D69" s="189"/>
      <c r="E69" s="189"/>
      <c r="F69" s="196"/>
      <c r="G69" s="189"/>
      <c r="H69" s="189"/>
      <c r="I69" s="254"/>
      <c r="J69" s="197"/>
      <c r="K69" s="234"/>
      <c r="L69" s="337"/>
      <c r="M69" s="332" t="s">
        <v>98</v>
      </c>
      <c r="N69" s="333">
        <v>3</v>
      </c>
      <c r="O69" s="333">
        <v>0</v>
      </c>
      <c r="P69" s="333">
        <v>0</v>
      </c>
      <c r="Q69" s="334">
        <f>SUM(N69:P69)</f>
        <v>3</v>
      </c>
      <c r="R69" s="333">
        <v>3</v>
      </c>
      <c r="S69" s="333">
        <v>3</v>
      </c>
      <c r="T69" s="335">
        <v>5</v>
      </c>
      <c r="U69" s="336" t="s">
        <v>31</v>
      </c>
    </row>
    <row r="70" spans="1:21" ht="15.75" x14ac:dyDescent="0.25">
      <c r="A70" s="56"/>
      <c r="B70" s="59"/>
      <c r="C70" s="189"/>
      <c r="D70" s="189"/>
      <c r="E70" s="189"/>
      <c r="F70" s="189"/>
      <c r="G70" s="189"/>
      <c r="H70" s="189"/>
      <c r="I70" s="189"/>
      <c r="J70" s="60"/>
      <c r="K70" s="209"/>
      <c r="L70" s="145" t="s">
        <v>32</v>
      </c>
      <c r="M70" s="152"/>
      <c r="N70" s="147">
        <f t="shared" ref="N70:T70" si="16">SUM(N65:N69)</f>
        <v>12</v>
      </c>
      <c r="O70" s="147">
        <f t="shared" si="16"/>
        <v>4</v>
      </c>
      <c r="P70" s="147">
        <f t="shared" si="16"/>
        <v>0</v>
      </c>
      <c r="Q70" s="147">
        <f t="shared" si="16"/>
        <v>16</v>
      </c>
      <c r="R70" s="147">
        <f t="shared" si="16"/>
        <v>15</v>
      </c>
      <c r="S70" s="147">
        <f t="shared" si="16"/>
        <v>15</v>
      </c>
      <c r="T70" s="147">
        <f t="shared" si="16"/>
        <v>30</v>
      </c>
      <c r="U70" s="153"/>
    </row>
    <row r="71" spans="1:21" ht="15.75" x14ac:dyDescent="0.25">
      <c r="A71" s="376"/>
      <c r="B71" s="376"/>
      <c r="C71" s="376"/>
      <c r="D71" s="376"/>
      <c r="E71" s="376"/>
      <c r="F71" s="376"/>
      <c r="G71" s="376"/>
      <c r="H71" s="376"/>
      <c r="I71" s="376"/>
      <c r="J71" s="376"/>
      <c r="K71" s="206"/>
      <c r="L71" s="348" t="s">
        <v>99</v>
      </c>
      <c r="M71" s="349"/>
      <c r="N71" s="349"/>
      <c r="O71" s="349"/>
      <c r="P71" s="349"/>
      <c r="Q71" s="349"/>
      <c r="R71" s="349"/>
      <c r="S71" s="349"/>
      <c r="T71" s="349"/>
      <c r="U71" s="350"/>
    </row>
    <row r="72" spans="1:21" ht="15.75" customHeight="1" x14ac:dyDescent="0.25">
      <c r="A72" s="185"/>
      <c r="B72" s="57"/>
      <c r="C72" s="189"/>
      <c r="D72" s="189"/>
      <c r="E72" s="189"/>
      <c r="F72" s="196"/>
      <c r="G72" s="189"/>
      <c r="H72" s="189"/>
      <c r="I72" s="254"/>
      <c r="J72" s="197"/>
      <c r="K72" s="210"/>
      <c r="L72" s="144" t="s">
        <v>100</v>
      </c>
      <c r="M72" s="1" t="s">
        <v>101</v>
      </c>
      <c r="N72" s="2">
        <v>4</v>
      </c>
      <c r="O72" s="2">
        <v>0</v>
      </c>
      <c r="P72" s="2">
        <v>0</v>
      </c>
      <c r="Q72" s="19">
        <f>SUM(N72:P72)</f>
        <v>4</v>
      </c>
      <c r="R72" s="2">
        <v>4</v>
      </c>
      <c r="S72" s="2">
        <v>4</v>
      </c>
      <c r="T72" s="4">
        <v>8</v>
      </c>
      <c r="U72" s="155" t="s">
        <v>17</v>
      </c>
    </row>
    <row r="73" spans="1:21" ht="31.5" x14ac:dyDescent="0.25">
      <c r="A73" s="185"/>
      <c r="B73" s="57"/>
      <c r="C73" s="189"/>
      <c r="D73" s="189"/>
      <c r="E73" s="189"/>
      <c r="F73" s="196"/>
      <c r="G73" s="189"/>
      <c r="H73" s="189"/>
      <c r="I73" s="254"/>
      <c r="J73" s="197"/>
      <c r="K73" s="210"/>
      <c r="L73" s="144" t="s">
        <v>102</v>
      </c>
      <c r="M73" s="1" t="s">
        <v>103</v>
      </c>
      <c r="N73" s="2">
        <v>3</v>
      </c>
      <c r="O73" s="2">
        <v>0</v>
      </c>
      <c r="P73" s="2">
        <v>0</v>
      </c>
      <c r="Q73" s="19">
        <f>SUM(N73:P73)</f>
        <v>3</v>
      </c>
      <c r="R73" s="2">
        <v>3</v>
      </c>
      <c r="S73" s="2">
        <v>3</v>
      </c>
      <c r="T73" s="4">
        <v>7</v>
      </c>
      <c r="U73" s="155" t="s">
        <v>17</v>
      </c>
    </row>
    <row r="74" spans="1:21" ht="62.25" customHeight="1" x14ac:dyDescent="0.25">
      <c r="A74" s="338"/>
      <c r="B74" s="338"/>
      <c r="C74" s="339"/>
      <c r="D74" s="339"/>
      <c r="E74" s="339"/>
      <c r="F74" s="339"/>
      <c r="G74" s="339"/>
      <c r="H74" s="339"/>
      <c r="I74" s="339"/>
      <c r="J74" s="339"/>
      <c r="K74" s="340"/>
      <c r="M74" s="315" t="s">
        <v>244</v>
      </c>
      <c r="N74" s="316">
        <v>0</v>
      </c>
      <c r="O74" s="316">
        <v>2</v>
      </c>
      <c r="P74" s="316">
        <v>0</v>
      </c>
      <c r="Q74" s="317">
        <f>SUM(N74:P74)</f>
        <v>2</v>
      </c>
      <c r="R74" s="316">
        <v>2</v>
      </c>
      <c r="S74" s="316">
        <v>2</v>
      </c>
      <c r="T74" s="318">
        <v>5</v>
      </c>
      <c r="U74" s="320" t="s">
        <v>17</v>
      </c>
    </row>
    <row r="75" spans="1:21" ht="15.75" x14ac:dyDescent="0.25">
      <c r="A75" s="199"/>
      <c r="B75" s="200"/>
      <c r="C75" s="189"/>
      <c r="D75" s="189"/>
      <c r="E75" s="189"/>
      <c r="F75" s="196"/>
      <c r="G75" s="189"/>
      <c r="H75" s="189"/>
      <c r="I75" s="254"/>
      <c r="J75" s="197"/>
      <c r="K75" s="210"/>
      <c r="L75" s="331"/>
      <c r="M75" s="332" t="s">
        <v>104</v>
      </c>
      <c r="N75" s="333">
        <v>3</v>
      </c>
      <c r="O75" s="333">
        <v>0</v>
      </c>
      <c r="P75" s="333">
        <v>0</v>
      </c>
      <c r="Q75" s="334">
        <f>SUM(N75:P75)</f>
        <v>3</v>
      </c>
      <c r="R75" s="333">
        <v>3</v>
      </c>
      <c r="S75" s="333">
        <v>3</v>
      </c>
      <c r="T75" s="335">
        <v>5</v>
      </c>
      <c r="U75" s="336" t="s">
        <v>31</v>
      </c>
    </row>
    <row r="76" spans="1:21" ht="15.75" x14ac:dyDescent="0.25">
      <c r="A76" s="201"/>
      <c r="B76" s="200"/>
      <c r="C76" s="189"/>
      <c r="D76" s="189"/>
      <c r="E76" s="189"/>
      <c r="F76" s="196"/>
      <c r="G76" s="189"/>
      <c r="H76" s="189"/>
      <c r="I76" s="254"/>
      <c r="J76" s="197"/>
      <c r="K76" s="211"/>
      <c r="L76" s="337"/>
      <c r="M76" s="332" t="s">
        <v>104</v>
      </c>
      <c r="N76" s="333">
        <v>3</v>
      </c>
      <c r="O76" s="333">
        <v>0</v>
      </c>
      <c r="P76" s="333">
        <v>0</v>
      </c>
      <c r="Q76" s="334">
        <f>SUM(N76:P76)</f>
        <v>3</v>
      </c>
      <c r="R76" s="333">
        <v>3</v>
      </c>
      <c r="S76" s="333">
        <v>3</v>
      </c>
      <c r="T76" s="335">
        <v>5</v>
      </c>
      <c r="U76" s="336" t="s">
        <v>31</v>
      </c>
    </row>
    <row r="77" spans="1:21" ht="16.5" thickBot="1" x14ac:dyDescent="0.3">
      <c r="A77" s="56"/>
      <c r="B77" s="59"/>
      <c r="C77" s="3"/>
      <c r="D77" s="3"/>
      <c r="E77" s="3"/>
      <c r="F77" s="3"/>
      <c r="G77" s="3"/>
      <c r="H77" s="3"/>
      <c r="I77" s="3"/>
      <c r="J77" s="61"/>
      <c r="K77" s="61"/>
      <c r="L77" s="162" t="s">
        <v>32</v>
      </c>
      <c r="M77" s="163"/>
      <c r="N77" s="164">
        <f t="shared" ref="N77:T77" si="17">SUM(N72:N76)</f>
        <v>13</v>
      </c>
      <c r="O77" s="164">
        <f t="shared" si="17"/>
        <v>2</v>
      </c>
      <c r="P77" s="164">
        <f t="shared" si="17"/>
        <v>0</v>
      </c>
      <c r="Q77" s="164">
        <f t="shared" si="17"/>
        <v>15</v>
      </c>
      <c r="R77" s="164">
        <f t="shared" si="17"/>
        <v>15</v>
      </c>
      <c r="S77" s="164">
        <f t="shared" si="17"/>
        <v>15</v>
      </c>
      <c r="T77" s="164">
        <f t="shared" si="17"/>
        <v>30</v>
      </c>
      <c r="U77" s="165"/>
    </row>
    <row r="78" spans="1:21" ht="15.75" x14ac:dyDescent="0.25">
      <c r="C78" s="71"/>
      <c r="D78" s="71"/>
      <c r="E78" s="71"/>
      <c r="F78" s="71"/>
      <c r="G78" s="71"/>
      <c r="H78" s="71"/>
      <c r="I78" s="71"/>
      <c r="J78" s="71"/>
      <c r="K78" s="212"/>
      <c r="L78" s="73" t="s">
        <v>32</v>
      </c>
      <c r="M78" s="74"/>
      <c r="N78" s="15">
        <f t="shared" ref="N78:T78" si="18">SUM(N73:N77)</f>
        <v>22</v>
      </c>
      <c r="O78" s="15">
        <f t="shared" si="18"/>
        <v>4</v>
      </c>
      <c r="P78" s="15">
        <f t="shared" si="18"/>
        <v>0</v>
      </c>
      <c r="Q78" s="15">
        <f t="shared" si="18"/>
        <v>26</v>
      </c>
      <c r="R78" s="15">
        <f t="shared" si="18"/>
        <v>26</v>
      </c>
      <c r="S78" s="15">
        <f t="shared" si="18"/>
        <v>26</v>
      </c>
      <c r="T78" s="15">
        <f t="shared" si="18"/>
        <v>52</v>
      </c>
      <c r="U78" s="76"/>
    </row>
  </sheetData>
  <mergeCells count="35">
    <mergeCell ref="A19:J19"/>
    <mergeCell ref="L31:U31"/>
    <mergeCell ref="L40:U40"/>
    <mergeCell ref="L48:U48"/>
    <mergeCell ref="L56:U56"/>
    <mergeCell ref="A64:J64"/>
    <mergeCell ref="A71:J71"/>
    <mergeCell ref="A31:J31"/>
    <mergeCell ref="A40:J40"/>
    <mergeCell ref="A48:J48"/>
    <mergeCell ref="A56:J56"/>
    <mergeCell ref="R6:R7"/>
    <mergeCell ref="G6:G7"/>
    <mergeCell ref="H6:H7"/>
    <mergeCell ref="I6:I7"/>
    <mergeCell ref="J6:J7"/>
    <mergeCell ref="A8:J8"/>
    <mergeCell ref="A4:J4"/>
    <mergeCell ref="A6:A7"/>
    <mergeCell ref="B6:B7"/>
    <mergeCell ref="C6:F6"/>
    <mergeCell ref="L64:U64"/>
    <mergeCell ref="L71:U71"/>
    <mergeCell ref="A1:U1"/>
    <mergeCell ref="A2:U2"/>
    <mergeCell ref="A3:U3"/>
    <mergeCell ref="L8:U8"/>
    <mergeCell ref="L19:U19"/>
    <mergeCell ref="L4:U4"/>
    <mergeCell ref="L6:L7"/>
    <mergeCell ref="M6:M7"/>
    <mergeCell ref="N6:Q6"/>
    <mergeCell ref="S6:S7"/>
    <mergeCell ref="T6:T7"/>
    <mergeCell ref="U6:U7"/>
  </mergeCells>
  <pageMargins left="0.31496062992125984" right="0.19685039370078741" top="0.55118110236220474" bottom="0.35433070866141736" header="0.31496062992125984" footer="0.31496062992125984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"/>
  <sheetViews>
    <sheetView topLeftCell="A34" zoomScale="70" zoomScaleNormal="70" workbookViewId="0">
      <selection activeCell="X19" sqref="X19"/>
    </sheetView>
  </sheetViews>
  <sheetFormatPr defaultRowHeight="15" x14ac:dyDescent="0.25"/>
  <cols>
    <col min="1" max="1" width="13.28515625" style="52" customWidth="1"/>
    <col min="2" max="2" width="11.5703125" style="53" bestFit="1" customWidth="1"/>
    <col min="3" max="3" width="4.5703125" style="54" bestFit="1" customWidth="1"/>
    <col min="4" max="5" width="4.5703125" style="54" customWidth="1"/>
    <col min="6" max="6" width="4.42578125" style="54" bestFit="1" customWidth="1"/>
    <col min="7" max="7" width="9.42578125" style="55" customWidth="1"/>
    <col min="8" max="8" width="7.5703125" style="54" bestFit="1" customWidth="1"/>
    <col min="9" max="9" width="11.28515625" style="54" bestFit="1" customWidth="1"/>
    <col min="10" max="10" width="13.5703125" style="55" customWidth="1"/>
    <col min="11" max="11" width="9.85546875" style="52" customWidth="1"/>
    <col min="12" max="12" width="36.140625" style="53" customWidth="1"/>
    <col min="13" max="13" width="4.85546875" style="54" customWidth="1"/>
    <col min="14" max="15" width="4.5703125" style="54" customWidth="1"/>
    <col min="16" max="16" width="4" style="54" customWidth="1"/>
    <col min="17" max="17" width="5" style="55" customWidth="1"/>
    <col min="18" max="18" width="7.28515625" style="54" bestFit="1" customWidth="1"/>
    <col min="19" max="19" width="3.85546875" style="54" customWidth="1"/>
    <col min="20" max="20" width="8.140625" style="55" customWidth="1"/>
  </cols>
  <sheetData>
    <row r="1" spans="1:20" ht="18.75" x14ac:dyDescent="0.25">
      <c r="A1" s="354" t="s">
        <v>223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6"/>
    </row>
    <row r="2" spans="1:20" ht="18.75" x14ac:dyDescent="0.25">
      <c r="A2" s="354" t="s">
        <v>242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6"/>
    </row>
    <row r="3" spans="1:20" ht="18.75" x14ac:dyDescent="0.25">
      <c r="A3" s="354" t="s">
        <v>224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6"/>
    </row>
    <row r="4" spans="1:20" ht="18.75" x14ac:dyDescent="0.25">
      <c r="A4" s="354" t="s">
        <v>106</v>
      </c>
      <c r="B4" s="355"/>
      <c r="C4" s="355"/>
      <c r="D4" s="355"/>
      <c r="E4" s="355"/>
      <c r="F4" s="355"/>
      <c r="G4" s="355"/>
      <c r="H4" s="355"/>
      <c r="I4" s="355"/>
      <c r="J4" s="356"/>
      <c r="K4" s="354" t="s">
        <v>106</v>
      </c>
      <c r="L4" s="355"/>
      <c r="M4" s="355"/>
      <c r="N4" s="355"/>
      <c r="O4" s="355"/>
      <c r="P4" s="355"/>
      <c r="Q4" s="355"/>
      <c r="R4" s="355"/>
      <c r="S4" s="355"/>
      <c r="T4" s="356"/>
    </row>
    <row r="5" spans="1:20" ht="15.75" customHeight="1" x14ac:dyDescent="0.25">
      <c r="A5" s="88"/>
      <c r="B5" s="89"/>
      <c r="C5" s="89"/>
      <c r="D5" s="89"/>
      <c r="E5" s="89"/>
      <c r="F5" s="89"/>
      <c r="G5" s="90"/>
      <c r="H5" s="89"/>
      <c r="I5" s="89"/>
      <c r="J5" s="90"/>
      <c r="K5" s="28"/>
      <c r="L5" s="29"/>
      <c r="M5" s="29"/>
      <c r="N5" s="29"/>
      <c r="O5" s="29"/>
      <c r="P5" s="29"/>
      <c r="Q5" s="30"/>
      <c r="R5" s="29"/>
      <c r="S5" s="29"/>
      <c r="T5" s="29"/>
    </row>
    <row r="6" spans="1:20" ht="16.5" customHeight="1" thickBot="1" x14ac:dyDescent="0.35">
      <c r="A6" s="440"/>
      <c r="B6" s="441"/>
      <c r="C6" s="441"/>
      <c r="D6" s="441"/>
      <c r="E6" s="441"/>
      <c r="F6" s="441"/>
      <c r="G6" s="441"/>
      <c r="H6" s="441"/>
      <c r="I6" s="441"/>
      <c r="J6" s="441"/>
      <c r="K6" s="404" t="s">
        <v>105</v>
      </c>
      <c r="L6" s="405"/>
      <c r="M6" s="405"/>
      <c r="N6" s="405"/>
      <c r="O6" s="405"/>
      <c r="P6" s="405"/>
      <c r="Q6" s="405"/>
      <c r="R6" s="405"/>
      <c r="S6" s="405"/>
      <c r="T6" s="405"/>
    </row>
    <row r="7" spans="1:20" ht="15" customHeight="1" x14ac:dyDescent="0.25">
      <c r="A7" s="431"/>
      <c r="B7" s="433"/>
      <c r="C7" s="435"/>
      <c r="D7" s="436"/>
      <c r="E7" s="436"/>
      <c r="F7" s="437"/>
      <c r="G7" s="438"/>
      <c r="H7" s="453"/>
      <c r="I7" s="453"/>
      <c r="J7" s="456"/>
      <c r="K7" s="393" t="s">
        <v>1</v>
      </c>
      <c r="L7" s="395" t="s">
        <v>2</v>
      </c>
      <c r="M7" s="397" t="s">
        <v>3</v>
      </c>
      <c r="N7" s="398"/>
      <c r="O7" s="398"/>
      <c r="P7" s="399"/>
      <c r="Q7" s="400" t="s">
        <v>4</v>
      </c>
      <c r="R7" s="402" t="s">
        <v>5</v>
      </c>
      <c r="S7" s="402" t="s">
        <v>6</v>
      </c>
      <c r="T7" s="442" t="s">
        <v>7</v>
      </c>
    </row>
    <row r="8" spans="1:20" ht="60.75" thickBot="1" x14ac:dyDescent="0.3">
      <c r="A8" s="432"/>
      <c r="B8" s="434"/>
      <c r="C8" s="91"/>
      <c r="D8" s="91"/>
      <c r="E8" s="91"/>
      <c r="F8" s="91"/>
      <c r="G8" s="439"/>
      <c r="H8" s="454"/>
      <c r="I8" s="455"/>
      <c r="J8" s="457"/>
      <c r="K8" s="394"/>
      <c r="L8" s="396"/>
      <c r="M8" s="167" t="s">
        <v>8</v>
      </c>
      <c r="N8" s="167" t="s">
        <v>9</v>
      </c>
      <c r="O8" s="167" t="s">
        <v>10</v>
      </c>
      <c r="P8" s="167" t="s">
        <v>11</v>
      </c>
      <c r="Q8" s="401"/>
      <c r="R8" s="403"/>
      <c r="S8" s="409"/>
      <c r="T8" s="443"/>
    </row>
    <row r="9" spans="1:20" ht="16.5" customHeight="1" thickBot="1" x14ac:dyDescent="0.3">
      <c r="A9" s="413"/>
      <c r="B9" s="414"/>
      <c r="C9" s="414"/>
      <c r="D9" s="414"/>
      <c r="E9" s="414"/>
      <c r="F9" s="414"/>
      <c r="G9" s="414"/>
      <c r="H9" s="414"/>
      <c r="I9" s="414"/>
      <c r="J9" s="415"/>
      <c r="K9" s="444" t="s">
        <v>106</v>
      </c>
      <c r="L9" s="445"/>
      <c r="M9" s="445"/>
      <c r="N9" s="445"/>
      <c r="O9" s="445"/>
      <c r="P9" s="445"/>
      <c r="Q9" s="445"/>
      <c r="R9" s="445"/>
      <c r="S9" s="445"/>
      <c r="T9" s="446"/>
    </row>
    <row r="10" spans="1:20" ht="15" customHeight="1" x14ac:dyDescent="0.25">
      <c r="A10" s="416"/>
      <c r="B10" s="417"/>
      <c r="C10" s="417"/>
      <c r="D10" s="417"/>
      <c r="E10" s="417"/>
      <c r="F10" s="417"/>
      <c r="G10" s="417"/>
      <c r="H10" s="417"/>
      <c r="I10" s="417"/>
      <c r="J10" s="418"/>
      <c r="K10" s="387" t="s">
        <v>227</v>
      </c>
      <c r="L10" s="392"/>
      <c r="M10" s="392"/>
      <c r="N10" s="392"/>
      <c r="O10" s="392"/>
      <c r="P10" s="392"/>
      <c r="Q10" s="392"/>
      <c r="R10" s="392"/>
      <c r="S10" s="392"/>
      <c r="T10" s="392"/>
    </row>
    <row r="11" spans="1:20" ht="15" customHeight="1" x14ac:dyDescent="0.25">
      <c r="A11" s="419"/>
      <c r="B11" s="420"/>
      <c r="C11" s="420"/>
      <c r="D11" s="420"/>
      <c r="E11" s="420"/>
      <c r="F11" s="420"/>
      <c r="G11" s="420"/>
      <c r="H11" s="420"/>
      <c r="I11" s="420"/>
      <c r="J11" s="421"/>
      <c r="K11" s="382" t="s">
        <v>111</v>
      </c>
      <c r="L11" s="383"/>
      <c r="M11" s="383"/>
      <c r="N11" s="383"/>
      <c r="O11" s="383"/>
      <c r="P11" s="383"/>
      <c r="Q11" s="383"/>
      <c r="R11" s="383"/>
      <c r="S11" s="383"/>
      <c r="T11" s="384"/>
    </row>
    <row r="12" spans="1:20" ht="15.75" x14ac:dyDescent="0.25">
      <c r="A12" s="63"/>
      <c r="B12" s="11"/>
      <c r="C12" s="11"/>
      <c r="D12" s="11"/>
      <c r="E12" s="11"/>
      <c r="F12" s="11"/>
      <c r="G12" s="12"/>
      <c r="H12" s="11"/>
      <c r="I12" s="12"/>
      <c r="J12" s="12"/>
      <c r="K12" s="168" t="s">
        <v>112</v>
      </c>
      <c r="L12" s="32" t="s">
        <v>113</v>
      </c>
      <c r="M12" s="13">
        <v>2</v>
      </c>
      <c r="N12" s="13">
        <v>0</v>
      </c>
      <c r="O12" s="13">
        <v>0</v>
      </c>
      <c r="P12" s="13">
        <v>2</v>
      </c>
      <c r="Q12" s="33" t="s">
        <v>109</v>
      </c>
      <c r="R12" s="33" t="s">
        <v>109</v>
      </c>
      <c r="S12" s="33" t="s">
        <v>108</v>
      </c>
      <c r="T12" s="10" t="s">
        <v>31</v>
      </c>
    </row>
    <row r="13" spans="1:20" ht="15.75" x14ac:dyDescent="0.25">
      <c r="A13" s="63"/>
      <c r="B13" s="11"/>
      <c r="C13" s="11"/>
      <c r="D13" s="11"/>
      <c r="E13" s="11"/>
      <c r="F13" s="11"/>
      <c r="G13" s="12"/>
      <c r="H13" s="11"/>
      <c r="I13" s="12"/>
      <c r="J13" s="12"/>
      <c r="K13" s="169" t="s">
        <v>114</v>
      </c>
      <c r="L13" s="32" t="s">
        <v>115</v>
      </c>
      <c r="M13" s="13">
        <v>2</v>
      </c>
      <c r="N13" s="13">
        <v>0</v>
      </c>
      <c r="O13" s="13">
        <v>0</v>
      </c>
      <c r="P13" s="13">
        <v>2</v>
      </c>
      <c r="Q13" s="33" t="s">
        <v>109</v>
      </c>
      <c r="R13" s="33" t="s">
        <v>109</v>
      </c>
      <c r="S13" s="33" t="s">
        <v>108</v>
      </c>
      <c r="T13" s="10" t="s">
        <v>31</v>
      </c>
    </row>
    <row r="14" spans="1:20" ht="15.75" x14ac:dyDescent="0.25">
      <c r="A14" s="63"/>
      <c r="B14" s="11"/>
      <c r="C14" s="11"/>
      <c r="D14" s="11"/>
      <c r="E14" s="11"/>
      <c r="F14" s="11"/>
      <c r="G14" s="12"/>
      <c r="H14" s="11"/>
      <c r="I14" s="12"/>
      <c r="J14" s="12"/>
      <c r="K14" s="168" t="s">
        <v>116</v>
      </c>
      <c r="L14" s="34" t="s">
        <v>117</v>
      </c>
      <c r="M14" s="13">
        <v>2</v>
      </c>
      <c r="N14" s="13">
        <v>0</v>
      </c>
      <c r="O14" s="13">
        <v>0</v>
      </c>
      <c r="P14" s="13">
        <v>2</v>
      </c>
      <c r="Q14" s="33" t="s">
        <v>109</v>
      </c>
      <c r="R14" s="33" t="s">
        <v>109</v>
      </c>
      <c r="S14" s="33" t="s">
        <v>108</v>
      </c>
      <c r="T14" s="10" t="s">
        <v>31</v>
      </c>
    </row>
    <row r="15" spans="1:20" ht="15.75" x14ac:dyDescent="0.25">
      <c r="A15" s="63"/>
      <c r="B15" s="11"/>
      <c r="C15" s="11"/>
      <c r="D15" s="11"/>
      <c r="E15" s="11"/>
      <c r="F15" s="11"/>
      <c r="G15" s="12"/>
      <c r="H15" s="11"/>
      <c r="I15" s="12"/>
      <c r="J15" s="12"/>
      <c r="K15" s="169" t="s">
        <v>118</v>
      </c>
      <c r="L15" s="34" t="s">
        <v>119</v>
      </c>
      <c r="M15" s="13">
        <v>2</v>
      </c>
      <c r="N15" s="13">
        <v>0</v>
      </c>
      <c r="O15" s="13">
        <v>0</v>
      </c>
      <c r="P15" s="13">
        <v>2</v>
      </c>
      <c r="Q15" s="33" t="s">
        <v>109</v>
      </c>
      <c r="R15" s="33" t="s">
        <v>109</v>
      </c>
      <c r="S15" s="33" t="s">
        <v>108</v>
      </c>
      <c r="T15" s="10" t="s">
        <v>31</v>
      </c>
    </row>
    <row r="16" spans="1:20" ht="31.5" x14ac:dyDescent="0.25">
      <c r="A16" s="92"/>
      <c r="B16" s="77"/>
      <c r="C16" s="77"/>
      <c r="D16" s="77"/>
      <c r="E16" s="77"/>
      <c r="F16" s="77"/>
      <c r="G16" s="78"/>
      <c r="H16" s="77"/>
      <c r="I16" s="78"/>
      <c r="J16" s="78"/>
      <c r="K16" s="169" t="s">
        <v>120</v>
      </c>
      <c r="L16" s="34" t="s">
        <v>121</v>
      </c>
      <c r="M16" s="13">
        <v>2</v>
      </c>
      <c r="N16" s="13">
        <v>0</v>
      </c>
      <c r="O16" s="13">
        <v>0</v>
      </c>
      <c r="P16" s="13">
        <v>2</v>
      </c>
      <c r="Q16" s="33" t="s">
        <v>109</v>
      </c>
      <c r="R16" s="33" t="s">
        <v>109</v>
      </c>
      <c r="S16" s="33" t="s">
        <v>108</v>
      </c>
      <c r="T16" s="10" t="s">
        <v>31</v>
      </c>
    </row>
    <row r="17" spans="1:20" ht="31.5" x14ac:dyDescent="0.25">
      <c r="A17" s="92"/>
      <c r="B17" s="77"/>
      <c r="C17" s="77"/>
      <c r="D17" s="77"/>
      <c r="E17" s="77"/>
      <c r="F17" s="77"/>
      <c r="G17" s="78"/>
      <c r="H17" s="77"/>
      <c r="I17" s="78"/>
      <c r="J17" s="78"/>
      <c r="K17" s="169" t="s">
        <v>122</v>
      </c>
      <c r="L17" s="35" t="s">
        <v>123</v>
      </c>
      <c r="M17" s="13">
        <v>2</v>
      </c>
      <c r="N17" s="13">
        <v>0</v>
      </c>
      <c r="O17" s="13">
        <v>0</v>
      </c>
      <c r="P17" s="13">
        <v>2</v>
      </c>
      <c r="Q17" s="33" t="s">
        <v>109</v>
      </c>
      <c r="R17" s="33" t="s">
        <v>109</v>
      </c>
      <c r="S17" s="33" t="s">
        <v>108</v>
      </c>
      <c r="T17" s="10" t="s">
        <v>31</v>
      </c>
    </row>
    <row r="18" spans="1:20" ht="15.75" x14ac:dyDescent="0.25">
      <c r="A18" s="92"/>
      <c r="B18" s="77"/>
      <c r="C18" s="77"/>
      <c r="D18" s="77"/>
      <c r="E18" s="77"/>
      <c r="F18" s="77"/>
      <c r="G18" s="78"/>
      <c r="H18" s="77"/>
      <c r="I18" s="78"/>
      <c r="J18" s="78"/>
      <c r="K18" s="169" t="s">
        <v>124</v>
      </c>
      <c r="L18" s="36" t="s">
        <v>125</v>
      </c>
      <c r="M18" s="13">
        <v>2</v>
      </c>
      <c r="N18" s="13">
        <v>0</v>
      </c>
      <c r="O18" s="13">
        <v>0</v>
      </c>
      <c r="P18" s="13">
        <v>2</v>
      </c>
      <c r="Q18" s="33" t="s">
        <v>109</v>
      </c>
      <c r="R18" s="33" t="s">
        <v>109</v>
      </c>
      <c r="S18" s="33" t="s">
        <v>108</v>
      </c>
      <c r="T18" s="10" t="s">
        <v>31</v>
      </c>
    </row>
    <row r="19" spans="1:20" ht="15.75" x14ac:dyDescent="0.25">
      <c r="A19" s="92"/>
      <c r="B19" s="77"/>
      <c r="C19" s="77"/>
      <c r="D19" s="77"/>
      <c r="E19" s="77"/>
      <c r="F19" s="77"/>
      <c r="G19" s="78"/>
      <c r="H19" s="77"/>
      <c r="I19" s="78"/>
      <c r="J19" s="78"/>
      <c r="K19" s="169" t="s">
        <v>126</v>
      </c>
      <c r="L19" s="37" t="s">
        <v>127</v>
      </c>
      <c r="M19" s="13">
        <v>3</v>
      </c>
      <c r="N19" s="13">
        <v>0</v>
      </c>
      <c r="O19" s="13">
        <v>0</v>
      </c>
      <c r="P19" s="13">
        <v>3</v>
      </c>
      <c r="Q19" s="33" t="s">
        <v>108</v>
      </c>
      <c r="R19" s="33" t="s">
        <v>108</v>
      </c>
      <c r="S19" s="33" t="s">
        <v>108</v>
      </c>
      <c r="T19" s="10" t="s">
        <v>31</v>
      </c>
    </row>
    <row r="20" spans="1:20" ht="26.25" customHeight="1" x14ac:dyDescent="0.25">
      <c r="A20" s="63"/>
      <c r="B20" s="31"/>
      <c r="C20" s="12"/>
      <c r="D20" s="12"/>
      <c r="E20" s="12"/>
      <c r="F20" s="12"/>
      <c r="G20" s="12"/>
      <c r="H20" s="12"/>
      <c r="I20" s="12"/>
      <c r="J20" s="12"/>
      <c r="K20" s="169" t="s">
        <v>128</v>
      </c>
      <c r="L20" s="37" t="s">
        <v>129</v>
      </c>
      <c r="M20" s="13">
        <v>2</v>
      </c>
      <c r="N20" s="13">
        <v>0</v>
      </c>
      <c r="O20" s="13">
        <v>0</v>
      </c>
      <c r="P20" s="13">
        <v>2</v>
      </c>
      <c r="Q20" s="33" t="s">
        <v>109</v>
      </c>
      <c r="R20" s="33" t="s">
        <v>109</v>
      </c>
      <c r="S20" s="33" t="s">
        <v>108</v>
      </c>
      <c r="T20" s="10" t="s">
        <v>31</v>
      </c>
    </row>
    <row r="21" spans="1:20" ht="15.75" x14ac:dyDescent="0.25">
      <c r="A21" s="92"/>
      <c r="B21" s="77"/>
      <c r="C21" s="78"/>
      <c r="D21" s="78"/>
      <c r="E21" s="78"/>
      <c r="F21" s="78"/>
      <c r="G21" s="78"/>
      <c r="H21" s="78"/>
      <c r="I21" s="78"/>
      <c r="J21" s="78"/>
      <c r="K21" s="169" t="s">
        <v>130</v>
      </c>
      <c r="L21" s="37" t="s">
        <v>131</v>
      </c>
      <c r="M21" s="13">
        <v>3</v>
      </c>
      <c r="N21" s="13">
        <v>0</v>
      </c>
      <c r="O21" s="13">
        <v>0</v>
      </c>
      <c r="P21" s="13">
        <v>3</v>
      </c>
      <c r="Q21" s="33" t="s">
        <v>108</v>
      </c>
      <c r="R21" s="33" t="s">
        <v>108</v>
      </c>
      <c r="S21" s="33" t="s">
        <v>108</v>
      </c>
      <c r="T21" s="10" t="s">
        <v>31</v>
      </c>
    </row>
    <row r="22" spans="1:20" ht="32.25" customHeight="1" x14ac:dyDescent="0.25">
      <c r="A22" s="63"/>
      <c r="B22" s="31"/>
      <c r="C22" s="12"/>
      <c r="D22" s="12"/>
      <c r="E22" s="12"/>
      <c r="F22" s="12"/>
      <c r="G22" s="12"/>
      <c r="H22" s="12"/>
      <c r="I22" s="12"/>
      <c r="J22" s="12"/>
      <c r="K22" s="169" t="s">
        <v>132</v>
      </c>
      <c r="L22" s="37" t="s">
        <v>133</v>
      </c>
      <c r="M22" s="13">
        <v>3</v>
      </c>
      <c r="N22" s="13">
        <v>0</v>
      </c>
      <c r="O22" s="13">
        <v>0</v>
      </c>
      <c r="P22" s="13">
        <v>3</v>
      </c>
      <c r="Q22" s="33" t="s">
        <v>108</v>
      </c>
      <c r="R22" s="33" t="s">
        <v>108</v>
      </c>
      <c r="S22" s="33" t="s">
        <v>108</v>
      </c>
      <c r="T22" s="10" t="s">
        <v>31</v>
      </c>
    </row>
    <row r="23" spans="1:20" ht="15" customHeight="1" x14ac:dyDescent="0.25">
      <c r="A23" s="422"/>
      <c r="B23" s="423"/>
      <c r="C23" s="423"/>
      <c r="D23" s="423"/>
      <c r="E23" s="423"/>
      <c r="F23" s="423"/>
      <c r="G23" s="423"/>
      <c r="H23" s="423"/>
      <c r="I23" s="423"/>
      <c r="J23" s="424"/>
      <c r="K23" s="170" t="s">
        <v>134</v>
      </c>
      <c r="L23" s="32" t="s">
        <v>135</v>
      </c>
      <c r="M23" s="13">
        <v>2</v>
      </c>
      <c r="N23" s="13">
        <v>0</v>
      </c>
      <c r="O23" s="13">
        <v>0</v>
      </c>
      <c r="P23" s="13">
        <v>2</v>
      </c>
      <c r="Q23" s="33" t="s">
        <v>109</v>
      </c>
      <c r="R23" s="33" t="s">
        <v>109</v>
      </c>
      <c r="S23" s="33" t="s">
        <v>108</v>
      </c>
      <c r="T23" s="10" t="s">
        <v>31</v>
      </c>
    </row>
    <row r="24" spans="1:20" ht="15" customHeight="1" x14ac:dyDescent="0.25">
      <c r="A24" s="406"/>
      <c r="B24" s="407"/>
      <c r="C24" s="407"/>
      <c r="D24" s="407"/>
      <c r="E24" s="407"/>
      <c r="F24" s="407"/>
      <c r="G24" s="407"/>
      <c r="H24" s="407"/>
      <c r="I24" s="407"/>
      <c r="J24" s="408"/>
      <c r="K24" s="170" t="s">
        <v>136</v>
      </c>
      <c r="L24" s="32" t="s">
        <v>137</v>
      </c>
      <c r="M24" s="13">
        <v>2</v>
      </c>
      <c r="N24" s="13">
        <v>0</v>
      </c>
      <c r="O24" s="13">
        <v>0</v>
      </c>
      <c r="P24" s="13">
        <v>2</v>
      </c>
      <c r="Q24" s="33" t="s">
        <v>109</v>
      </c>
      <c r="R24" s="33" t="s">
        <v>109</v>
      </c>
      <c r="S24" s="33" t="s">
        <v>108</v>
      </c>
      <c r="T24" s="10" t="s">
        <v>31</v>
      </c>
    </row>
    <row r="25" spans="1:20" ht="16.5" thickBot="1" x14ac:dyDescent="0.3">
      <c r="A25" s="63"/>
      <c r="B25" s="11"/>
      <c r="C25" s="11"/>
      <c r="D25" s="11"/>
      <c r="E25" s="11"/>
      <c r="F25" s="11"/>
      <c r="G25" s="12"/>
      <c r="H25" s="11"/>
      <c r="I25" s="12"/>
      <c r="J25" s="12"/>
      <c r="K25" s="171" t="s">
        <v>138</v>
      </c>
      <c r="L25" s="172" t="s">
        <v>139</v>
      </c>
      <c r="M25" s="164">
        <v>3</v>
      </c>
      <c r="N25" s="164">
        <v>0</v>
      </c>
      <c r="O25" s="164">
        <v>0</v>
      </c>
      <c r="P25" s="38">
        <f>SUM(M25:O25)</f>
        <v>3</v>
      </c>
      <c r="Q25" s="164">
        <v>3</v>
      </c>
      <c r="R25" s="164">
        <v>3</v>
      </c>
      <c r="S25" s="173">
        <v>3</v>
      </c>
      <c r="T25" s="39" t="s">
        <v>31</v>
      </c>
    </row>
    <row r="26" spans="1:20" ht="15.75" x14ac:dyDescent="0.25">
      <c r="A26" s="63"/>
      <c r="B26" s="11"/>
      <c r="C26" s="11"/>
      <c r="D26" s="11"/>
      <c r="E26" s="11"/>
      <c r="F26" s="11"/>
      <c r="G26" s="12"/>
      <c r="H26" s="11"/>
      <c r="I26" s="12"/>
      <c r="J26" s="12"/>
      <c r="K26" s="380" t="s">
        <v>228</v>
      </c>
      <c r="L26" s="381"/>
      <c r="M26" s="381"/>
      <c r="N26" s="381"/>
      <c r="O26" s="381"/>
      <c r="P26" s="381"/>
      <c r="Q26" s="381"/>
      <c r="R26" s="381"/>
      <c r="S26" s="381"/>
      <c r="T26" s="381"/>
    </row>
    <row r="27" spans="1:20" ht="15.75" x14ac:dyDescent="0.25">
      <c r="A27" s="63"/>
      <c r="B27" s="11"/>
      <c r="C27" s="11"/>
      <c r="D27" s="11"/>
      <c r="E27" s="11"/>
      <c r="F27" s="11"/>
      <c r="G27" s="12"/>
      <c r="H27" s="11"/>
      <c r="I27" s="12"/>
      <c r="J27" s="12"/>
      <c r="K27" s="382" t="s">
        <v>140</v>
      </c>
      <c r="L27" s="383"/>
      <c r="M27" s="383"/>
      <c r="N27" s="383"/>
      <c r="O27" s="383"/>
      <c r="P27" s="383"/>
      <c r="Q27" s="383"/>
      <c r="R27" s="383"/>
      <c r="S27" s="383"/>
      <c r="T27" s="384"/>
    </row>
    <row r="28" spans="1:20" ht="15.75" x14ac:dyDescent="0.25">
      <c r="A28" s="63"/>
      <c r="B28" s="31"/>
      <c r="C28" s="11"/>
      <c r="D28" s="11"/>
      <c r="E28" s="11"/>
      <c r="F28" s="11"/>
      <c r="G28" s="12"/>
      <c r="H28" s="11"/>
      <c r="I28" s="12"/>
      <c r="J28" s="12"/>
      <c r="K28" s="169" t="s">
        <v>141</v>
      </c>
      <c r="L28" s="32" t="s">
        <v>142</v>
      </c>
      <c r="M28" s="13">
        <v>2</v>
      </c>
      <c r="N28" s="13">
        <v>0</v>
      </c>
      <c r="O28" s="13">
        <v>0</v>
      </c>
      <c r="P28" s="13">
        <v>2</v>
      </c>
      <c r="Q28" s="33" t="s">
        <v>109</v>
      </c>
      <c r="R28" s="33" t="s">
        <v>109</v>
      </c>
      <c r="S28" s="33" t="s">
        <v>108</v>
      </c>
      <c r="T28" s="10" t="s">
        <v>31</v>
      </c>
    </row>
    <row r="29" spans="1:20" ht="15.75" x14ac:dyDescent="0.25">
      <c r="A29" s="63"/>
      <c r="B29" s="11"/>
      <c r="C29" s="11"/>
      <c r="D29" s="11"/>
      <c r="E29" s="11"/>
      <c r="F29" s="11"/>
      <c r="G29" s="12"/>
      <c r="H29" s="11"/>
      <c r="I29" s="12"/>
      <c r="J29" s="12"/>
      <c r="K29" s="168" t="s">
        <v>143</v>
      </c>
      <c r="L29" s="32" t="s">
        <v>144</v>
      </c>
      <c r="M29" s="13">
        <v>2</v>
      </c>
      <c r="N29" s="13">
        <v>0</v>
      </c>
      <c r="O29" s="13">
        <v>0</v>
      </c>
      <c r="P29" s="13">
        <v>2</v>
      </c>
      <c r="Q29" s="33" t="s">
        <v>109</v>
      </c>
      <c r="R29" s="33" t="s">
        <v>109</v>
      </c>
      <c r="S29" s="33" t="s">
        <v>108</v>
      </c>
      <c r="T29" s="10" t="s">
        <v>31</v>
      </c>
    </row>
    <row r="30" spans="1:20" ht="15.75" x14ac:dyDescent="0.25">
      <c r="A30" s="92"/>
      <c r="B30" s="77"/>
      <c r="C30" s="77"/>
      <c r="D30" s="77"/>
      <c r="E30" s="77"/>
      <c r="F30" s="77"/>
      <c r="G30" s="78"/>
      <c r="H30" s="77"/>
      <c r="I30" s="78"/>
      <c r="J30" s="78"/>
      <c r="K30" s="40" t="s">
        <v>145</v>
      </c>
      <c r="L30" s="35" t="s">
        <v>146</v>
      </c>
      <c r="M30" s="13">
        <v>2</v>
      </c>
      <c r="N30" s="13">
        <v>0</v>
      </c>
      <c r="O30" s="13">
        <v>0</v>
      </c>
      <c r="P30" s="13">
        <v>2</v>
      </c>
      <c r="Q30" s="33" t="s">
        <v>109</v>
      </c>
      <c r="R30" s="33" t="s">
        <v>109</v>
      </c>
      <c r="S30" s="33" t="s">
        <v>108</v>
      </c>
      <c r="T30" s="10" t="s">
        <v>31</v>
      </c>
    </row>
    <row r="31" spans="1:20" ht="34.5" customHeight="1" x14ac:dyDescent="0.25">
      <c r="A31" s="63"/>
      <c r="B31" s="31"/>
      <c r="C31" s="12"/>
      <c r="D31" s="12"/>
      <c r="E31" s="12"/>
      <c r="F31" s="12"/>
      <c r="G31" s="12"/>
      <c r="H31" s="12"/>
      <c r="I31" s="12"/>
      <c r="J31" s="12"/>
      <c r="K31" s="40" t="s">
        <v>147</v>
      </c>
      <c r="L31" s="35" t="s">
        <v>148</v>
      </c>
      <c r="M31" s="13">
        <v>2</v>
      </c>
      <c r="N31" s="13">
        <v>0</v>
      </c>
      <c r="O31" s="13">
        <v>0</v>
      </c>
      <c r="P31" s="13">
        <v>2</v>
      </c>
      <c r="Q31" s="33" t="s">
        <v>109</v>
      </c>
      <c r="R31" s="33" t="s">
        <v>109</v>
      </c>
      <c r="S31" s="33" t="s">
        <v>108</v>
      </c>
      <c r="T31" s="10" t="s">
        <v>31</v>
      </c>
    </row>
    <row r="32" spans="1:20" ht="15.75" x14ac:dyDescent="0.25">
      <c r="A32" s="63"/>
      <c r="B32" s="31"/>
      <c r="C32" s="12"/>
      <c r="D32" s="12"/>
      <c r="E32" s="12"/>
      <c r="F32" s="12"/>
      <c r="G32" s="12"/>
      <c r="H32" s="12"/>
      <c r="I32" s="12"/>
      <c r="J32" s="12"/>
      <c r="K32" s="40" t="s">
        <v>149</v>
      </c>
      <c r="L32" s="35" t="s">
        <v>150</v>
      </c>
      <c r="M32" s="13">
        <v>2</v>
      </c>
      <c r="N32" s="13">
        <v>0</v>
      </c>
      <c r="O32" s="13">
        <v>0</v>
      </c>
      <c r="P32" s="13">
        <v>2</v>
      </c>
      <c r="Q32" s="33" t="s">
        <v>109</v>
      </c>
      <c r="R32" s="33" t="s">
        <v>109</v>
      </c>
      <c r="S32" s="33" t="s">
        <v>108</v>
      </c>
      <c r="T32" s="10" t="s">
        <v>31</v>
      </c>
    </row>
    <row r="33" spans="1:20" ht="15.75" x14ac:dyDescent="0.25">
      <c r="A33" s="63"/>
      <c r="B33" s="31"/>
      <c r="C33" s="12"/>
      <c r="D33" s="12"/>
      <c r="E33" s="12"/>
      <c r="F33" s="12"/>
      <c r="G33" s="12"/>
      <c r="H33" s="12"/>
      <c r="I33" s="12"/>
      <c r="J33" s="12"/>
      <c r="K33" s="40" t="s">
        <v>151</v>
      </c>
      <c r="L33" s="35" t="s">
        <v>152</v>
      </c>
      <c r="M33" s="13">
        <v>2</v>
      </c>
      <c r="N33" s="13">
        <v>0</v>
      </c>
      <c r="O33" s="13">
        <v>0</v>
      </c>
      <c r="P33" s="13">
        <v>2</v>
      </c>
      <c r="Q33" s="33" t="s">
        <v>109</v>
      </c>
      <c r="R33" s="33" t="s">
        <v>109</v>
      </c>
      <c r="S33" s="33" t="s">
        <v>108</v>
      </c>
      <c r="T33" s="10" t="s">
        <v>31</v>
      </c>
    </row>
    <row r="34" spans="1:20" ht="19.5" customHeight="1" thickBot="1" x14ac:dyDescent="0.3">
      <c r="A34" s="63"/>
      <c r="B34" s="31"/>
      <c r="C34" s="12"/>
      <c r="D34" s="12"/>
      <c r="E34" s="12"/>
      <c r="F34" s="12"/>
      <c r="G34" s="12"/>
      <c r="H34" s="12"/>
      <c r="I34" s="12"/>
      <c r="J34" s="12"/>
      <c r="K34" s="40" t="s">
        <v>153</v>
      </c>
      <c r="L34" s="35" t="s">
        <v>154</v>
      </c>
      <c r="M34" s="13">
        <v>2</v>
      </c>
      <c r="N34" s="13">
        <v>0</v>
      </c>
      <c r="O34" s="13">
        <v>0</v>
      </c>
      <c r="P34" s="13">
        <v>2</v>
      </c>
      <c r="Q34" s="33" t="s">
        <v>109</v>
      </c>
      <c r="R34" s="33" t="s">
        <v>109</v>
      </c>
      <c r="S34" s="33" t="s">
        <v>108</v>
      </c>
      <c r="T34" s="10" t="s">
        <v>31</v>
      </c>
    </row>
    <row r="35" spans="1:20" ht="15" customHeight="1" x14ac:dyDescent="0.25">
      <c r="A35" s="410"/>
      <c r="B35" s="411"/>
      <c r="C35" s="411"/>
      <c r="D35" s="411"/>
      <c r="E35" s="411"/>
      <c r="F35" s="411"/>
      <c r="G35" s="411"/>
      <c r="H35" s="411"/>
      <c r="I35" s="411"/>
      <c r="J35" s="412"/>
      <c r="K35" s="40" t="s">
        <v>155</v>
      </c>
      <c r="L35" s="35" t="s">
        <v>156</v>
      </c>
      <c r="M35" s="13">
        <v>3</v>
      </c>
      <c r="N35" s="13">
        <v>0</v>
      </c>
      <c r="O35" s="13">
        <v>0</v>
      </c>
      <c r="P35" s="13">
        <v>3</v>
      </c>
      <c r="Q35" s="33" t="s">
        <v>108</v>
      </c>
      <c r="R35" s="33" t="s">
        <v>108</v>
      </c>
      <c r="S35" s="33" t="s">
        <v>108</v>
      </c>
      <c r="T35" s="10" t="s">
        <v>31</v>
      </c>
    </row>
    <row r="36" spans="1:20" ht="15" customHeight="1" x14ac:dyDescent="0.25">
      <c r="A36" s="406"/>
      <c r="B36" s="407"/>
      <c r="C36" s="407"/>
      <c r="D36" s="407"/>
      <c r="E36" s="407"/>
      <c r="F36" s="407"/>
      <c r="G36" s="407"/>
      <c r="H36" s="407"/>
      <c r="I36" s="407"/>
      <c r="J36" s="408"/>
      <c r="K36" s="40" t="s">
        <v>157</v>
      </c>
      <c r="L36" s="35" t="s">
        <v>119</v>
      </c>
      <c r="M36" s="13">
        <v>3</v>
      </c>
      <c r="N36" s="13">
        <v>0</v>
      </c>
      <c r="O36" s="13">
        <v>0</v>
      </c>
      <c r="P36" s="13">
        <v>3</v>
      </c>
      <c r="Q36" s="33" t="s">
        <v>108</v>
      </c>
      <c r="R36" s="33" t="s">
        <v>108</v>
      </c>
      <c r="S36" s="33" t="s">
        <v>108</v>
      </c>
      <c r="T36" s="10" t="s">
        <v>31</v>
      </c>
    </row>
    <row r="37" spans="1:20" ht="22.5" customHeight="1" x14ac:dyDescent="0.25">
      <c r="A37" s="64"/>
      <c r="B37" s="32"/>
      <c r="C37" s="13"/>
      <c r="D37" s="13"/>
      <c r="E37" s="13"/>
      <c r="F37" s="13"/>
      <c r="G37" s="33"/>
      <c r="H37" s="33"/>
      <c r="I37" s="33"/>
      <c r="J37" s="10"/>
      <c r="K37" s="40" t="s">
        <v>158</v>
      </c>
      <c r="L37" s="35" t="s">
        <v>159</v>
      </c>
      <c r="M37" s="13">
        <v>3</v>
      </c>
      <c r="N37" s="13">
        <v>0</v>
      </c>
      <c r="O37" s="13">
        <v>0</v>
      </c>
      <c r="P37" s="13">
        <v>3</v>
      </c>
      <c r="Q37" s="33" t="s">
        <v>108</v>
      </c>
      <c r="R37" s="33" t="s">
        <v>108</v>
      </c>
      <c r="S37" s="33" t="s">
        <v>108</v>
      </c>
      <c r="T37" s="10" t="s">
        <v>31</v>
      </c>
    </row>
    <row r="38" spans="1:20" ht="21.75" customHeight="1" x14ac:dyDescent="0.25">
      <c r="A38" s="65"/>
      <c r="B38" s="32"/>
      <c r="C38" s="13"/>
      <c r="D38" s="13"/>
      <c r="E38" s="13"/>
      <c r="F38" s="13"/>
      <c r="G38" s="33"/>
      <c r="H38" s="33"/>
      <c r="I38" s="33"/>
      <c r="J38" s="10"/>
      <c r="K38" s="174" t="s">
        <v>160</v>
      </c>
      <c r="L38" s="7" t="s">
        <v>161</v>
      </c>
      <c r="M38" s="8">
        <v>2</v>
      </c>
      <c r="N38" s="8">
        <v>0</v>
      </c>
      <c r="O38" s="8">
        <v>1</v>
      </c>
      <c r="P38" s="17">
        <f>SUM(M38:O38)</f>
        <v>3</v>
      </c>
      <c r="Q38" s="14">
        <v>2.5</v>
      </c>
      <c r="R38" s="14">
        <v>2.5</v>
      </c>
      <c r="S38" s="9">
        <v>3</v>
      </c>
      <c r="T38" s="10" t="s">
        <v>31</v>
      </c>
    </row>
    <row r="39" spans="1:20" ht="16.5" thickBot="1" x14ac:dyDescent="0.3">
      <c r="A39" s="64"/>
      <c r="B39" s="34"/>
      <c r="C39" s="13"/>
      <c r="D39" s="13"/>
      <c r="E39" s="13"/>
      <c r="F39" s="13"/>
      <c r="G39" s="33"/>
      <c r="H39" s="33"/>
      <c r="I39" s="33"/>
      <c r="J39" s="10"/>
      <c r="K39" s="175" t="s">
        <v>162</v>
      </c>
      <c r="L39" s="41" t="s">
        <v>163</v>
      </c>
      <c r="M39" s="42">
        <v>2</v>
      </c>
      <c r="N39" s="42">
        <v>0</v>
      </c>
      <c r="O39" s="42">
        <v>0</v>
      </c>
      <c r="P39" s="38">
        <f>SUM(M39:O39)</f>
        <v>2</v>
      </c>
      <c r="Q39" s="42">
        <v>2</v>
      </c>
      <c r="R39" s="42">
        <v>2</v>
      </c>
      <c r="S39" s="43">
        <v>3</v>
      </c>
      <c r="T39" s="39" t="s">
        <v>31</v>
      </c>
    </row>
    <row r="40" spans="1:20" ht="15.75" customHeight="1" x14ac:dyDescent="0.25">
      <c r="A40" s="65"/>
      <c r="B40" s="34"/>
      <c r="C40" s="13"/>
      <c r="D40" s="13"/>
      <c r="E40" s="13"/>
      <c r="F40" s="13"/>
      <c r="G40" s="33"/>
      <c r="H40" s="33"/>
      <c r="I40" s="33"/>
      <c r="J40" s="10"/>
      <c r="K40" s="387" t="s">
        <v>229</v>
      </c>
      <c r="L40" s="388"/>
      <c r="M40" s="388"/>
      <c r="N40" s="388"/>
      <c r="O40" s="388"/>
      <c r="P40" s="388"/>
      <c r="Q40" s="388"/>
      <c r="R40" s="388"/>
      <c r="S40" s="388"/>
      <c r="T40" s="389"/>
    </row>
    <row r="41" spans="1:20" ht="15.75" x14ac:dyDescent="0.25">
      <c r="A41" s="109"/>
      <c r="B41" s="110"/>
      <c r="C41" s="111"/>
      <c r="D41" s="111"/>
      <c r="E41" s="111"/>
      <c r="F41" s="111"/>
      <c r="G41" s="112"/>
      <c r="H41" s="112"/>
      <c r="I41" s="112"/>
      <c r="J41" s="113"/>
      <c r="K41" s="377" t="s">
        <v>107</v>
      </c>
      <c r="L41" s="378"/>
      <c r="M41" s="378"/>
      <c r="N41" s="378"/>
      <c r="O41" s="378"/>
      <c r="P41" s="378"/>
      <c r="Q41" s="378"/>
      <c r="R41" s="378"/>
      <c r="S41" s="378"/>
      <c r="T41" s="379"/>
    </row>
    <row r="42" spans="1:20" ht="15.75" customHeight="1" x14ac:dyDescent="0.25">
      <c r="A42" s="65"/>
      <c r="B42" s="35"/>
      <c r="C42" s="13"/>
      <c r="D42" s="13"/>
      <c r="E42" s="13"/>
      <c r="F42" s="13"/>
      <c r="G42" s="33"/>
      <c r="H42" s="33"/>
      <c r="I42" s="33"/>
      <c r="J42" s="10"/>
    </row>
    <row r="43" spans="1:20" ht="15.75" x14ac:dyDescent="0.25">
      <c r="A43" s="65"/>
      <c r="B43" s="36"/>
      <c r="C43" s="13"/>
      <c r="D43" s="13"/>
      <c r="E43" s="13"/>
      <c r="F43" s="13"/>
      <c r="G43" s="33"/>
      <c r="H43" s="33"/>
      <c r="I43" s="33"/>
      <c r="J43" s="10"/>
    </row>
    <row r="44" spans="1:20" ht="15.75" x14ac:dyDescent="0.25">
      <c r="A44" s="93"/>
      <c r="B44" s="94"/>
      <c r="C44" s="83"/>
      <c r="D44" s="83"/>
      <c r="E44" s="83"/>
      <c r="F44" s="83"/>
      <c r="G44" s="95"/>
      <c r="H44" s="95"/>
      <c r="I44" s="95"/>
      <c r="J44" s="96"/>
    </row>
    <row r="45" spans="1:20" ht="15.75" x14ac:dyDescent="0.25">
      <c r="A45" s="93"/>
      <c r="B45" s="94"/>
      <c r="C45" s="83"/>
      <c r="D45" s="83"/>
      <c r="E45" s="83"/>
      <c r="F45" s="83"/>
      <c r="G45" s="95"/>
      <c r="H45" s="95"/>
      <c r="I45" s="95"/>
      <c r="J45" s="96"/>
    </row>
    <row r="46" spans="1:20" ht="15.75" x14ac:dyDescent="0.25">
      <c r="A46" s="93"/>
      <c r="B46" s="94"/>
      <c r="C46" s="83"/>
      <c r="D46" s="83"/>
      <c r="E46" s="83"/>
      <c r="F46" s="83"/>
      <c r="G46" s="95"/>
      <c r="H46" s="95"/>
      <c r="I46" s="95"/>
      <c r="J46" s="96"/>
    </row>
    <row r="47" spans="1:20" ht="15.75" x14ac:dyDescent="0.25">
      <c r="A47" s="93"/>
      <c r="B47" s="97"/>
      <c r="C47" s="83"/>
      <c r="D47" s="83"/>
      <c r="E47" s="83"/>
      <c r="F47" s="83"/>
      <c r="G47" s="95"/>
      <c r="H47" s="95"/>
      <c r="I47" s="95"/>
      <c r="J47" s="96"/>
    </row>
    <row r="48" spans="1:20" ht="15.75" customHeight="1" x14ac:dyDescent="0.25">
      <c r="A48" s="98"/>
      <c r="B48" s="99"/>
      <c r="C48" s="83"/>
      <c r="D48" s="83"/>
      <c r="E48" s="83"/>
      <c r="F48" s="83"/>
      <c r="G48" s="95"/>
      <c r="H48" s="95"/>
      <c r="I48" s="95"/>
      <c r="J48" s="96"/>
    </row>
    <row r="49" spans="1:20" ht="15.75" x14ac:dyDescent="0.25">
      <c r="A49" s="98"/>
      <c r="B49" s="99"/>
      <c r="C49" s="83"/>
      <c r="D49" s="83"/>
      <c r="E49" s="83"/>
      <c r="F49" s="83"/>
      <c r="G49" s="95"/>
      <c r="H49" s="95"/>
      <c r="I49" s="95"/>
      <c r="J49" s="96"/>
    </row>
    <row r="50" spans="1:20" ht="16.5" thickBot="1" x14ac:dyDescent="0.3">
      <c r="A50" s="100"/>
      <c r="B50" s="101"/>
      <c r="C50" s="102"/>
      <c r="D50" s="102"/>
      <c r="E50" s="102"/>
      <c r="F50" s="103"/>
      <c r="G50" s="102"/>
      <c r="H50" s="102"/>
      <c r="I50" s="104"/>
      <c r="J50" s="105"/>
    </row>
    <row r="51" spans="1:20" ht="15" customHeight="1" x14ac:dyDescent="0.25">
      <c r="A51" s="425"/>
      <c r="B51" s="426"/>
      <c r="C51" s="426"/>
      <c r="D51" s="426"/>
      <c r="E51" s="426"/>
      <c r="F51" s="426"/>
      <c r="G51" s="426"/>
      <c r="H51" s="426"/>
      <c r="I51" s="426"/>
      <c r="J51" s="427"/>
    </row>
    <row r="52" spans="1:20" ht="15" customHeight="1" x14ac:dyDescent="0.25">
      <c r="A52" s="428"/>
      <c r="B52" s="429"/>
      <c r="C52" s="429"/>
      <c r="D52" s="429"/>
      <c r="E52" s="429"/>
      <c r="F52" s="429"/>
      <c r="G52" s="429"/>
      <c r="H52" s="429"/>
      <c r="I52" s="429"/>
      <c r="J52" s="430"/>
    </row>
    <row r="53" spans="1:20" ht="15.75" x14ac:dyDescent="0.25">
      <c r="A53" s="65"/>
      <c r="B53" s="32"/>
      <c r="C53" s="13"/>
      <c r="D53" s="13"/>
      <c r="E53" s="13"/>
      <c r="F53" s="13"/>
      <c r="G53" s="33"/>
      <c r="H53" s="33"/>
      <c r="I53" s="33"/>
      <c r="J53" s="10"/>
    </row>
    <row r="54" spans="1:20" ht="18.75" x14ac:dyDescent="0.25">
      <c r="A54" s="64"/>
      <c r="B54" s="32"/>
      <c r="C54" s="13"/>
      <c r="D54" s="13"/>
      <c r="E54" s="13"/>
      <c r="F54" s="13"/>
      <c r="G54" s="33"/>
      <c r="H54" s="33"/>
      <c r="I54" s="33"/>
      <c r="J54" s="10"/>
      <c r="K54" s="385" t="s">
        <v>230</v>
      </c>
      <c r="L54" s="386"/>
      <c r="M54" s="386"/>
      <c r="N54" s="386"/>
      <c r="O54" s="386"/>
      <c r="P54" s="386"/>
      <c r="Q54" s="386"/>
      <c r="R54" s="386"/>
      <c r="S54" s="386"/>
      <c r="T54" s="386"/>
    </row>
    <row r="55" spans="1:20" ht="15.75" x14ac:dyDescent="0.25">
      <c r="A55" s="40"/>
      <c r="B55" s="35"/>
      <c r="C55" s="13"/>
      <c r="D55" s="13"/>
      <c r="E55" s="13"/>
      <c r="F55" s="13"/>
      <c r="G55" s="33"/>
      <c r="H55" s="33"/>
      <c r="I55" s="33"/>
      <c r="J55" s="10"/>
      <c r="K55" s="377" t="s">
        <v>110</v>
      </c>
      <c r="L55" s="378"/>
      <c r="M55" s="378"/>
      <c r="N55" s="378"/>
      <c r="O55" s="378"/>
      <c r="P55" s="378"/>
      <c r="Q55" s="378"/>
      <c r="R55" s="378"/>
      <c r="S55" s="378"/>
      <c r="T55" s="379"/>
    </row>
    <row r="56" spans="1:20" ht="15.75" customHeight="1" x14ac:dyDescent="0.25">
      <c r="A56" s="40"/>
      <c r="B56" s="35"/>
      <c r="C56" s="13"/>
      <c r="D56" s="13"/>
      <c r="E56" s="13"/>
      <c r="F56" s="13"/>
      <c r="G56" s="33"/>
      <c r="H56" s="33"/>
      <c r="I56" s="33"/>
      <c r="J56" s="10"/>
    </row>
    <row r="57" spans="1:20" ht="15.75" x14ac:dyDescent="0.25">
      <c r="A57" s="40"/>
      <c r="B57" s="35"/>
      <c r="C57" s="13"/>
      <c r="D57" s="13"/>
      <c r="E57" s="13"/>
      <c r="F57" s="13"/>
      <c r="G57" s="33"/>
      <c r="H57" s="33"/>
      <c r="I57" s="33"/>
      <c r="J57" s="10"/>
    </row>
    <row r="58" spans="1:20" ht="15.75" x14ac:dyDescent="0.25">
      <c r="A58" s="40"/>
      <c r="B58" s="35"/>
      <c r="C58" s="13"/>
      <c r="D58" s="13"/>
      <c r="E58" s="13"/>
      <c r="F58" s="13"/>
      <c r="G58" s="33"/>
      <c r="H58" s="33"/>
      <c r="I58" s="33"/>
      <c r="J58" s="10"/>
    </row>
    <row r="59" spans="1:20" ht="15.75" x14ac:dyDescent="0.25">
      <c r="A59" s="40"/>
      <c r="B59" s="35"/>
      <c r="C59" s="13"/>
      <c r="D59" s="13"/>
      <c r="E59" s="13"/>
      <c r="F59" s="13"/>
      <c r="G59" s="33"/>
      <c r="H59" s="33"/>
      <c r="I59" s="33"/>
      <c r="J59" s="10"/>
    </row>
    <row r="60" spans="1:20" ht="15.75" x14ac:dyDescent="0.25">
      <c r="A60" s="40"/>
      <c r="B60" s="35"/>
      <c r="C60" s="13"/>
      <c r="D60" s="13"/>
      <c r="E60" s="13"/>
      <c r="F60" s="13"/>
      <c r="G60" s="33"/>
      <c r="H60" s="33"/>
      <c r="I60" s="33"/>
      <c r="J60" s="10"/>
    </row>
    <row r="61" spans="1:20" ht="15.75" x14ac:dyDescent="0.25">
      <c r="A61" s="40"/>
      <c r="B61" s="35"/>
      <c r="C61" s="13"/>
      <c r="D61" s="13"/>
      <c r="E61" s="13"/>
      <c r="F61" s="13"/>
      <c r="G61" s="33"/>
      <c r="H61" s="33"/>
      <c r="I61" s="33"/>
      <c r="J61" s="10"/>
    </row>
    <row r="62" spans="1:20" ht="18.75" customHeight="1" x14ac:dyDescent="0.25">
      <c r="A62" s="40"/>
      <c r="B62" s="35"/>
      <c r="C62" s="13"/>
      <c r="D62" s="13"/>
      <c r="E62" s="13"/>
      <c r="F62" s="13"/>
      <c r="G62" s="33"/>
      <c r="H62" s="33"/>
      <c r="I62" s="33"/>
      <c r="J62" s="10"/>
    </row>
    <row r="63" spans="1:20" ht="15.75" x14ac:dyDescent="0.25">
      <c r="A63" s="106"/>
      <c r="B63" s="79"/>
      <c r="C63" s="80"/>
      <c r="D63" s="80"/>
      <c r="E63" s="80"/>
      <c r="F63" s="107"/>
      <c r="G63" s="81"/>
      <c r="H63" s="81"/>
      <c r="I63" s="82"/>
      <c r="J63" s="96"/>
    </row>
    <row r="64" spans="1:20" ht="16.5" customHeight="1" x14ac:dyDescent="0.25">
      <c r="A64" s="326"/>
      <c r="B64" s="79"/>
      <c r="C64" s="80"/>
      <c r="D64" s="80"/>
      <c r="E64" s="80"/>
      <c r="F64" s="119"/>
      <c r="G64" s="80"/>
      <c r="H64" s="80"/>
      <c r="I64" s="82"/>
      <c r="J64" s="82"/>
    </row>
    <row r="65" spans="1:20" ht="15" customHeight="1" x14ac:dyDescent="0.25">
      <c r="A65" s="327"/>
      <c r="B65" s="328"/>
      <c r="C65" s="329"/>
      <c r="D65" s="329"/>
      <c r="E65" s="329"/>
      <c r="F65" s="329"/>
      <c r="G65" s="330"/>
      <c r="H65" s="329"/>
      <c r="I65" s="329"/>
      <c r="J65" s="330"/>
    </row>
    <row r="66" spans="1:20" ht="15" customHeight="1" x14ac:dyDescent="0.25">
      <c r="A66" s="422"/>
      <c r="B66" s="423"/>
      <c r="C66" s="423"/>
      <c r="D66" s="423"/>
      <c r="E66" s="423"/>
      <c r="F66" s="423"/>
      <c r="G66" s="423"/>
      <c r="H66" s="423"/>
      <c r="I66" s="423"/>
      <c r="J66" s="424"/>
      <c r="K66" s="380" t="s">
        <v>229</v>
      </c>
      <c r="L66" s="391"/>
      <c r="M66" s="391"/>
      <c r="N66" s="391"/>
      <c r="O66" s="391"/>
      <c r="P66" s="391"/>
      <c r="Q66" s="391"/>
      <c r="R66" s="391"/>
      <c r="S66" s="391"/>
      <c r="T66" s="391"/>
    </row>
    <row r="67" spans="1:20" ht="30.75" customHeight="1" x14ac:dyDescent="0.25">
      <c r="A67" s="428"/>
      <c r="B67" s="458"/>
      <c r="C67" s="458"/>
      <c r="D67" s="458"/>
      <c r="E67" s="458"/>
      <c r="F67" s="458"/>
      <c r="G67" s="458"/>
      <c r="H67" s="458"/>
      <c r="I67" s="458"/>
      <c r="J67" s="459"/>
      <c r="K67" s="377" t="s">
        <v>238</v>
      </c>
      <c r="L67" s="378"/>
      <c r="M67" s="378"/>
      <c r="N67" s="378"/>
      <c r="O67" s="378"/>
      <c r="P67" s="378"/>
      <c r="Q67" s="378"/>
      <c r="R67" s="378"/>
      <c r="S67" s="378"/>
      <c r="T67" s="379"/>
    </row>
    <row r="68" spans="1:20" ht="15.75" x14ac:dyDescent="0.25">
      <c r="A68" s="66"/>
      <c r="B68" s="1"/>
      <c r="C68" s="2"/>
      <c r="D68" s="2"/>
      <c r="E68" s="2"/>
      <c r="F68" s="17"/>
      <c r="G68" s="2"/>
      <c r="H68" s="2"/>
      <c r="I68" s="4"/>
      <c r="J68" s="10"/>
      <c r="K68" s="174" t="s">
        <v>164</v>
      </c>
      <c r="L68" s="1" t="s">
        <v>165</v>
      </c>
      <c r="M68" s="2">
        <v>2</v>
      </c>
      <c r="N68" s="2">
        <v>2</v>
      </c>
      <c r="O68" s="2">
        <v>0</v>
      </c>
      <c r="P68" s="17">
        <f t="shared" ref="P68:P73" si="0">SUM(M68:O68)</f>
        <v>4</v>
      </c>
      <c r="Q68" s="2">
        <v>3</v>
      </c>
      <c r="R68" s="2">
        <v>3</v>
      </c>
      <c r="S68" s="4">
        <v>4</v>
      </c>
      <c r="T68" s="10" t="s">
        <v>31</v>
      </c>
    </row>
    <row r="69" spans="1:20" ht="15.75" x14ac:dyDescent="0.25">
      <c r="A69" s="66"/>
      <c r="B69" s="1"/>
      <c r="C69" s="2"/>
      <c r="D69" s="2"/>
      <c r="E69" s="2"/>
      <c r="F69" s="17"/>
      <c r="G69" s="2"/>
      <c r="H69" s="2"/>
      <c r="I69" s="4"/>
      <c r="J69" s="10"/>
      <c r="K69" s="174" t="s">
        <v>166</v>
      </c>
      <c r="L69" s="1" t="s">
        <v>167</v>
      </c>
      <c r="M69" s="2">
        <v>3</v>
      </c>
      <c r="N69" s="2">
        <v>0</v>
      </c>
      <c r="O69" s="2">
        <v>0</v>
      </c>
      <c r="P69" s="17">
        <f t="shared" si="0"/>
        <v>3</v>
      </c>
      <c r="Q69" s="2">
        <v>3</v>
      </c>
      <c r="R69" s="2">
        <v>3</v>
      </c>
      <c r="S69" s="4">
        <v>4</v>
      </c>
      <c r="T69" s="10" t="s">
        <v>31</v>
      </c>
    </row>
    <row r="70" spans="1:20" ht="15.75" x14ac:dyDescent="0.25">
      <c r="A70" s="66"/>
      <c r="B70" s="1"/>
      <c r="C70" s="2"/>
      <c r="D70" s="2"/>
      <c r="E70" s="2"/>
      <c r="F70" s="17"/>
      <c r="G70" s="2"/>
      <c r="H70" s="2"/>
      <c r="I70" s="4"/>
      <c r="J70" s="10"/>
      <c r="K70" s="174" t="s">
        <v>168</v>
      </c>
      <c r="L70" s="1" t="s">
        <v>169</v>
      </c>
      <c r="M70" s="2">
        <v>3</v>
      </c>
      <c r="N70" s="2">
        <v>0</v>
      </c>
      <c r="O70" s="2">
        <v>0</v>
      </c>
      <c r="P70" s="17">
        <f t="shared" si="0"/>
        <v>3</v>
      </c>
      <c r="Q70" s="2">
        <v>3</v>
      </c>
      <c r="R70" s="2">
        <v>3</v>
      </c>
      <c r="S70" s="4">
        <v>4</v>
      </c>
      <c r="T70" s="10" t="s">
        <v>31</v>
      </c>
    </row>
    <row r="71" spans="1:20" ht="19.5" customHeight="1" x14ac:dyDescent="0.25">
      <c r="A71" s="66"/>
      <c r="B71" s="37"/>
      <c r="C71" s="8"/>
      <c r="D71" s="8"/>
      <c r="E71" s="8"/>
      <c r="F71" s="17"/>
      <c r="G71" s="8"/>
      <c r="H71" s="8"/>
      <c r="I71" s="9"/>
      <c r="J71" s="10"/>
      <c r="K71" s="174" t="s">
        <v>170</v>
      </c>
      <c r="L71" s="1" t="s">
        <v>171</v>
      </c>
      <c r="M71" s="2">
        <v>3</v>
      </c>
      <c r="N71" s="2">
        <v>0</v>
      </c>
      <c r="O71" s="2">
        <v>0</v>
      </c>
      <c r="P71" s="17">
        <f t="shared" si="0"/>
        <v>3</v>
      </c>
      <c r="Q71" s="2">
        <v>3</v>
      </c>
      <c r="R71" s="2">
        <v>3</v>
      </c>
      <c r="S71" s="4">
        <v>4</v>
      </c>
      <c r="T71" s="10" t="s">
        <v>31</v>
      </c>
    </row>
    <row r="72" spans="1:20" ht="15.75" x14ac:dyDescent="0.25">
      <c r="A72" s="66"/>
      <c r="B72" s="37"/>
      <c r="C72" s="8"/>
      <c r="D72" s="8"/>
      <c r="E72" s="8"/>
      <c r="F72" s="17"/>
      <c r="G72" s="8"/>
      <c r="H72" s="8"/>
      <c r="I72" s="9"/>
      <c r="J72" s="10"/>
      <c r="K72" s="174" t="s">
        <v>172</v>
      </c>
      <c r="L72" s="37" t="s">
        <v>173</v>
      </c>
      <c r="M72" s="8">
        <v>3</v>
      </c>
      <c r="N72" s="8">
        <v>0</v>
      </c>
      <c r="O72" s="8">
        <v>0</v>
      </c>
      <c r="P72" s="17">
        <f t="shared" si="0"/>
        <v>3</v>
      </c>
      <c r="Q72" s="8">
        <v>3</v>
      </c>
      <c r="R72" s="8">
        <v>3</v>
      </c>
      <c r="S72" s="9">
        <v>4</v>
      </c>
      <c r="T72" s="10" t="s">
        <v>31</v>
      </c>
    </row>
    <row r="73" spans="1:20" ht="15.75" x14ac:dyDescent="0.25">
      <c r="A73" s="66"/>
      <c r="B73" s="1"/>
      <c r="C73" s="2"/>
      <c r="D73" s="2"/>
      <c r="E73" s="2"/>
      <c r="F73" s="17"/>
      <c r="G73" s="6"/>
      <c r="H73" s="6"/>
      <c r="I73" s="4"/>
      <c r="J73" s="5"/>
      <c r="K73" s="174" t="s">
        <v>174</v>
      </c>
      <c r="L73" s="37" t="s">
        <v>175</v>
      </c>
      <c r="M73" s="8">
        <v>3</v>
      </c>
      <c r="N73" s="8">
        <v>0</v>
      </c>
      <c r="O73" s="8">
        <v>0</v>
      </c>
      <c r="P73" s="17">
        <f t="shared" si="0"/>
        <v>3</v>
      </c>
      <c r="Q73" s="8">
        <v>3</v>
      </c>
      <c r="R73" s="8">
        <v>3</v>
      </c>
      <c r="S73" s="9">
        <v>4</v>
      </c>
      <c r="T73" s="10" t="s">
        <v>31</v>
      </c>
    </row>
    <row r="74" spans="1:20" ht="15.75" x14ac:dyDescent="0.25">
      <c r="A74" s="66"/>
      <c r="B74" s="1"/>
      <c r="C74" s="2"/>
      <c r="D74" s="2"/>
      <c r="E74" s="2"/>
      <c r="F74" s="17"/>
      <c r="G74" s="6"/>
      <c r="H74" s="6"/>
      <c r="I74" s="4"/>
      <c r="J74" s="5"/>
      <c r="K74" s="174" t="s">
        <v>176</v>
      </c>
      <c r="L74" s="1" t="s">
        <v>177</v>
      </c>
      <c r="M74" s="2">
        <v>3</v>
      </c>
      <c r="N74" s="2">
        <v>0</v>
      </c>
      <c r="O74" s="2">
        <v>1</v>
      </c>
      <c r="P74" s="17">
        <f>SUM(M74:O74)</f>
        <v>4</v>
      </c>
      <c r="Q74" s="6">
        <v>3.5</v>
      </c>
      <c r="R74" s="6">
        <v>3.5</v>
      </c>
      <c r="S74" s="4">
        <v>4</v>
      </c>
      <c r="T74" s="5" t="s">
        <v>31</v>
      </c>
    </row>
    <row r="75" spans="1:20" ht="16.5" thickBot="1" x14ac:dyDescent="0.3">
      <c r="A75" s="66"/>
      <c r="B75" s="37"/>
      <c r="C75" s="8"/>
      <c r="D75" s="8"/>
      <c r="E75" s="8"/>
      <c r="F75" s="17"/>
      <c r="G75" s="8"/>
      <c r="H75" s="8"/>
      <c r="I75" s="9"/>
      <c r="J75" s="10"/>
      <c r="K75" s="174" t="s">
        <v>178</v>
      </c>
      <c r="L75" s="37" t="s">
        <v>179</v>
      </c>
      <c r="M75" s="8">
        <v>3</v>
      </c>
      <c r="N75" s="8">
        <v>0</v>
      </c>
      <c r="O75" s="8">
        <v>0</v>
      </c>
      <c r="P75" s="17">
        <f t="shared" ref="P75" si="1">SUM(M75:O75)</f>
        <v>3</v>
      </c>
      <c r="Q75" s="8">
        <v>3</v>
      </c>
      <c r="R75" s="8">
        <v>3</v>
      </c>
      <c r="S75" s="9">
        <v>4</v>
      </c>
      <c r="T75" s="10" t="s">
        <v>31</v>
      </c>
    </row>
    <row r="76" spans="1:20" ht="15" customHeight="1" x14ac:dyDescent="0.25">
      <c r="A76" s="410"/>
      <c r="B76" s="411"/>
      <c r="C76" s="411"/>
      <c r="D76" s="411"/>
      <c r="E76" s="411"/>
      <c r="F76" s="411"/>
      <c r="G76" s="411"/>
      <c r="H76" s="411"/>
      <c r="I76" s="411"/>
      <c r="J76" s="412"/>
      <c r="K76" s="325" t="s">
        <v>247</v>
      </c>
      <c r="L76" s="115" t="s">
        <v>239</v>
      </c>
      <c r="M76" s="128">
        <v>3</v>
      </c>
      <c r="N76" s="128">
        <v>0</v>
      </c>
      <c r="O76" s="128">
        <v>0</v>
      </c>
      <c r="P76" s="124">
        <v>3</v>
      </c>
      <c r="Q76" s="128">
        <v>3</v>
      </c>
      <c r="R76" s="128">
        <v>3</v>
      </c>
      <c r="S76" s="129">
        <v>4</v>
      </c>
      <c r="T76" s="126" t="s">
        <v>31</v>
      </c>
    </row>
    <row r="77" spans="1:20" ht="15" customHeight="1" x14ac:dyDescent="0.25">
      <c r="A77" s="406"/>
      <c r="B77" s="407"/>
      <c r="C77" s="407"/>
      <c r="D77" s="407"/>
      <c r="E77" s="407"/>
      <c r="F77" s="407"/>
      <c r="G77" s="407"/>
      <c r="H77" s="407"/>
      <c r="I77" s="407"/>
      <c r="J77" s="408"/>
      <c r="K77" s="390" t="s">
        <v>230</v>
      </c>
      <c r="L77" s="386"/>
      <c r="M77" s="386"/>
      <c r="N77" s="386"/>
      <c r="O77" s="386"/>
      <c r="P77" s="386"/>
      <c r="Q77" s="386"/>
      <c r="R77" s="386"/>
      <c r="S77" s="386"/>
      <c r="T77" s="386"/>
    </row>
    <row r="78" spans="1:20" ht="15.75" x14ac:dyDescent="0.25">
      <c r="A78" s="68"/>
      <c r="B78" s="20"/>
      <c r="C78" s="21"/>
      <c r="D78" s="21"/>
      <c r="E78" s="21"/>
      <c r="F78" s="22"/>
      <c r="G78" s="44"/>
      <c r="H78" s="44"/>
      <c r="I78" s="23"/>
      <c r="J78" s="16"/>
      <c r="K78" s="377" t="s">
        <v>237</v>
      </c>
      <c r="L78" s="378"/>
      <c r="M78" s="378"/>
      <c r="N78" s="378"/>
      <c r="O78" s="378"/>
      <c r="P78" s="378"/>
      <c r="Q78" s="378"/>
      <c r="R78" s="378"/>
      <c r="S78" s="378"/>
      <c r="T78" s="379"/>
    </row>
    <row r="79" spans="1:20" ht="15.75" x14ac:dyDescent="0.25">
      <c r="A79" s="66"/>
      <c r="B79" s="1"/>
      <c r="C79" s="2"/>
      <c r="D79" s="2"/>
      <c r="E79" s="2"/>
      <c r="F79" s="17"/>
      <c r="G79" s="2"/>
      <c r="H79" s="2"/>
      <c r="I79" s="4"/>
      <c r="J79" s="5"/>
      <c r="K79" s="176" t="s">
        <v>180</v>
      </c>
      <c r="L79" s="122" t="s">
        <v>181</v>
      </c>
      <c r="M79" s="123">
        <v>3</v>
      </c>
      <c r="N79" s="123">
        <v>0</v>
      </c>
      <c r="O79" s="123">
        <v>1</v>
      </c>
      <c r="P79" s="124">
        <f>SUM(M79:O79)</f>
        <v>4</v>
      </c>
      <c r="Q79" s="44">
        <v>3.5</v>
      </c>
      <c r="R79" s="44">
        <v>3.5</v>
      </c>
      <c r="S79" s="125">
        <v>4</v>
      </c>
      <c r="T79" s="126" t="s">
        <v>31</v>
      </c>
    </row>
    <row r="80" spans="1:20" ht="15.75" x14ac:dyDescent="0.25">
      <c r="A80" s="66"/>
      <c r="B80" s="1"/>
      <c r="C80" s="2"/>
      <c r="D80" s="2"/>
      <c r="E80" s="2"/>
      <c r="F80" s="17"/>
      <c r="G80" s="2"/>
      <c r="H80" s="2"/>
      <c r="I80" s="4"/>
      <c r="J80" s="5"/>
      <c r="K80" s="174" t="s">
        <v>182</v>
      </c>
      <c r="L80" s="1" t="s">
        <v>183</v>
      </c>
      <c r="M80" s="2">
        <v>3</v>
      </c>
      <c r="N80" s="2">
        <v>0</v>
      </c>
      <c r="O80" s="2">
        <v>0</v>
      </c>
      <c r="P80" s="17">
        <f t="shared" ref="P80:P84" si="2">SUM(M80:O80)</f>
        <v>3</v>
      </c>
      <c r="Q80" s="2">
        <v>3</v>
      </c>
      <c r="R80" s="2">
        <v>3</v>
      </c>
      <c r="S80" s="4">
        <v>4</v>
      </c>
      <c r="T80" s="5" t="s">
        <v>31</v>
      </c>
    </row>
    <row r="81" spans="1:20" ht="15.75" x14ac:dyDescent="0.25">
      <c r="A81" s="66"/>
      <c r="B81" s="1"/>
      <c r="C81" s="2"/>
      <c r="D81" s="2"/>
      <c r="E81" s="2"/>
      <c r="F81" s="17"/>
      <c r="G81" s="2"/>
      <c r="H81" s="2"/>
      <c r="I81" s="4"/>
      <c r="J81" s="5"/>
      <c r="K81" s="174" t="s">
        <v>184</v>
      </c>
      <c r="L81" s="1" t="s">
        <v>185</v>
      </c>
      <c r="M81" s="2">
        <v>3</v>
      </c>
      <c r="N81" s="2">
        <v>0</v>
      </c>
      <c r="O81" s="2">
        <v>0</v>
      </c>
      <c r="P81" s="17">
        <f t="shared" si="2"/>
        <v>3</v>
      </c>
      <c r="Q81" s="2">
        <v>3</v>
      </c>
      <c r="R81" s="2">
        <v>3</v>
      </c>
      <c r="S81" s="4">
        <v>4</v>
      </c>
      <c r="T81" s="5" t="s">
        <v>31</v>
      </c>
    </row>
    <row r="82" spans="1:20" ht="15.75" x14ac:dyDescent="0.25">
      <c r="A82" s="66"/>
      <c r="B82" s="1"/>
      <c r="C82" s="2"/>
      <c r="D82" s="2"/>
      <c r="E82" s="2"/>
      <c r="F82" s="17"/>
      <c r="G82" s="2"/>
      <c r="H82" s="2"/>
      <c r="I82" s="4"/>
      <c r="J82" s="5"/>
      <c r="K82" s="177" t="s">
        <v>231</v>
      </c>
      <c r="L82" s="178" t="s">
        <v>186</v>
      </c>
      <c r="M82" s="179">
        <v>3</v>
      </c>
      <c r="N82" s="179">
        <v>0</v>
      </c>
      <c r="O82" s="179">
        <v>1</v>
      </c>
      <c r="P82" s="180">
        <f t="shared" si="2"/>
        <v>4</v>
      </c>
      <c r="Q82" s="181">
        <v>3.5</v>
      </c>
      <c r="R82" s="181">
        <v>3.5</v>
      </c>
      <c r="S82" s="4">
        <v>4</v>
      </c>
      <c r="T82" s="5" t="s">
        <v>31</v>
      </c>
    </row>
    <row r="83" spans="1:20" ht="15.75" x14ac:dyDescent="0.25">
      <c r="A83" s="66"/>
      <c r="B83" s="1"/>
      <c r="C83" s="2"/>
      <c r="D83" s="2"/>
      <c r="E83" s="2"/>
      <c r="F83" s="17"/>
      <c r="G83" s="2"/>
      <c r="H83" s="2"/>
      <c r="I83" s="4"/>
      <c r="J83" s="5"/>
      <c r="K83" s="174" t="s">
        <v>187</v>
      </c>
      <c r="L83" s="1" t="s">
        <v>188</v>
      </c>
      <c r="M83" s="2">
        <v>2</v>
      </c>
      <c r="N83" s="2">
        <v>0</v>
      </c>
      <c r="O83" s="2">
        <v>2</v>
      </c>
      <c r="P83" s="17">
        <f t="shared" si="2"/>
        <v>4</v>
      </c>
      <c r="Q83" s="2">
        <v>3</v>
      </c>
      <c r="R83" s="2">
        <v>3</v>
      </c>
      <c r="S83" s="4">
        <v>4</v>
      </c>
      <c r="T83" s="5" t="s">
        <v>31</v>
      </c>
    </row>
    <row r="84" spans="1:20" ht="15.75" x14ac:dyDescent="0.25">
      <c r="A84" s="69"/>
      <c r="B84" s="45"/>
      <c r="C84" s="46"/>
      <c r="D84" s="46"/>
      <c r="E84" s="46"/>
      <c r="F84" s="47"/>
      <c r="G84" s="46"/>
      <c r="H84" s="46"/>
      <c r="I84" s="48"/>
      <c r="J84" s="49"/>
      <c r="K84" s="174" t="s">
        <v>189</v>
      </c>
      <c r="L84" s="1" t="s">
        <v>190</v>
      </c>
      <c r="M84" s="2">
        <v>3</v>
      </c>
      <c r="N84" s="2">
        <v>0</v>
      </c>
      <c r="O84" s="2">
        <v>0</v>
      </c>
      <c r="P84" s="17">
        <f t="shared" si="2"/>
        <v>3</v>
      </c>
      <c r="Q84" s="2">
        <v>3</v>
      </c>
      <c r="R84" s="2">
        <v>3</v>
      </c>
      <c r="S84" s="4">
        <v>4</v>
      </c>
      <c r="T84" s="5" t="s">
        <v>31</v>
      </c>
    </row>
    <row r="85" spans="1:20" ht="31.5" x14ac:dyDescent="0.25">
      <c r="A85" s="136"/>
      <c r="B85" s="115"/>
      <c r="C85" s="128"/>
      <c r="D85" s="128"/>
      <c r="E85" s="128"/>
      <c r="F85" s="128"/>
      <c r="G85" s="128"/>
      <c r="H85" s="128"/>
      <c r="I85" s="128"/>
      <c r="J85" s="346"/>
      <c r="K85" s="347" t="s">
        <v>191</v>
      </c>
      <c r="L85" s="37" t="s">
        <v>192</v>
      </c>
      <c r="M85" s="8">
        <v>2</v>
      </c>
      <c r="N85" s="8">
        <v>0</v>
      </c>
      <c r="O85" s="8">
        <v>2</v>
      </c>
      <c r="P85" s="17">
        <f>SUM(M85:O85)</f>
        <v>4</v>
      </c>
      <c r="Q85" s="8">
        <v>3</v>
      </c>
      <c r="R85" s="8">
        <v>3</v>
      </c>
      <c r="S85" s="9">
        <v>4</v>
      </c>
      <c r="T85" s="9" t="s">
        <v>31</v>
      </c>
    </row>
    <row r="86" spans="1:20" ht="15.75" x14ac:dyDescent="0.25">
      <c r="A86" s="296"/>
      <c r="B86" s="297"/>
      <c r="C86" s="298"/>
      <c r="D86" s="298"/>
      <c r="E86" s="298"/>
      <c r="F86" s="298"/>
      <c r="G86" s="298"/>
      <c r="H86" s="298"/>
      <c r="I86" s="298"/>
      <c r="J86" s="299"/>
      <c r="K86" s="63" t="s">
        <v>245</v>
      </c>
      <c r="L86" s="321" t="s">
        <v>240</v>
      </c>
      <c r="M86" s="128">
        <v>3</v>
      </c>
      <c r="N86" s="128">
        <v>0</v>
      </c>
      <c r="O86" s="128">
        <v>1</v>
      </c>
      <c r="P86" s="128">
        <v>4</v>
      </c>
      <c r="Q86" s="322">
        <v>3.5</v>
      </c>
      <c r="R86" s="322">
        <v>3.5</v>
      </c>
      <c r="S86" s="128">
        <v>4</v>
      </c>
      <c r="T86" s="129" t="s">
        <v>31</v>
      </c>
    </row>
    <row r="87" spans="1:20" ht="15.75" customHeight="1" x14ac:dyDescent="0.25">
      <c r="A87" s="450"/>
      <c r="B87" s="451"/>
      <c r="C87" s="451"/>
      <c r="D87" s="451"/>
      <c r="E87" s="451"/>
      <c r="F87" s="451"/>
      <c r="G87" s="451"/>
      <c r="H87" s="451"/>
      <c r="I87" s="451"/>
      <c r="J87" s="452"/>
      <c r="K87" s="183"/>
      <c r="L87" s="37"/>
      <c r="M87" s="8"/>
      <c r="N87" s="8"/>
      <c r="O87" s="8"/>
      <c r="P87" s="8"/>
      <c r="Q87" s="8"/>
      <c r="R87" s="8"/>
      <c r="S87" s="8"/>
      <c r="T87" s="9"/>
    </row>
    <row r="88" spans="1:20" ht="15" customHeight="1" x14ac:dyDescent="0.25">
      <c r="A88" s="406"/>
      <c r="B88" s="407"/>
      <c r="C88" s="407"/>
      <c r="D88" s="407"/>
      <c r="E88" s="407"/>
      <c r="F88" s="407"/>
      <c r="G88" s="407"/>
      <c r="H88" s="407"/>
      <c r="I88" s="407"/>
      <c r="J88" s="408"/>
      <c r="K88" s="390" t="s">
        <v>232</v>
      </c>
      <c r="L88" s="386"/>
      <c r="M88" s="386"/>
      <c r="N88" s="386"/>
      <c r="O88" s="386"/>
      <c r="P88" s="386"/>
      <c r="Q88" s="386"/>
      <c r="R88" s="386"/>
      <c r="S88" s="386"/>
      <c r="T88" s="386"/>
    </row>
    <row r="89" spans="1:20" ht="15.75" x14ac:dyDescent="0.25">
      <c r="A89" s="116"/>
      <c r="B89" s="117"/>
      <c r="C89" s="118"/>
      <c r="D89" s="118"/>
      <c r="E89" s="118"/>
      <c r="F89" s="119"/>
      <c r="G89" s="118"/>
      <c r="H89" s="118"/>
      <c r="I89" s="120"/>
      <c r="J89" s="121"/>
      <c r="K89" s="377" t="s">
        <v>248</v>
      </c>
      <c r="L89" s="378"/>
      <c r="M89" s="378"/>
      <c r="N89" s="378"/>
      <c r="O89" s="378"/>
      <c r="P89" s="378"/>
      <c r="Q89" s="378"/>
      <c r="R89" s="378"/>
      <c r="S89" s="378"/>
      <c r="T89" s="379"/>
    </row>
    <row r="90" spans="1:20" ht="15.75" x14ac:dyDescent="0.25">
      <c r="A90" s="68"/>
      <c r="B90" s="20"/>
      <c r="C90" s="21"/>
      <c r="D90" s="21"/>
      <c r="E90" s="21"/>
      <c r="F90" s="22"/>
      <c r="G90" s="44"/>
      <c r="H90" s="44"/>
      <c r="I90" s="23"/>
      <c r="J90" s="16"/>
      <c r="K90" s="174" t="s">
        <v>194</v>
      </c>
      <c r="L90" s="1" t="s">
        <v>195</v>
      </c>
      <c r="M90" s="2">
        <v>2</v>
      </c>
      <c r="N90" s="2">
        <v>2</v>
      </c>
      <c r="O90" s="2">
        <v>0</v>
      </c>
      <c r="P90" s="17">
        <f t="shared" ref="P90:P97" si="3">SUM(M90:O90)</f>
        <v>4</v>
      </c>
      <c r="Q90" s="2">
        <v>3</v>
      </c>
      <c r="R90" s="2">
        <v>3</v>
      </c>
      <c r="S90" s="4">
        <v>5</v>
      </c>
      <c r="T90" s="5" t="s">
        <v>31</v>
      </c>
    </row>
    <row r="91" spans="1:20" ht="15.75" x14ac:dyDescent="0.25">
      <c r="A91" s="70"/>
      <c r="B91" s="20"/>
      <c r="C91" s="21"/>
      <c r="D91" s="21"/>
      <c r="E91" s="21"/>
      <c r="F91" s="22"/>
      <c r="G91" s="21"/>
      <c r="H91" s="21"/>
      <c r="I91" s="23"/>
      <c r="J91" s="16"/>
      <c r="K91" s="176" t="s">
        <v>196</v>
      </c>
      <c r="L91" s="122" t="s">
        <v>197</v>
      </c>
      <c r="M91" s="123">
        <v>3</v>
      </c>
      <c r="N91" s="123">
        <v>0</v>
      </c>
      <c r="O91" s="123">
        <v>1</v>
      </c>
      <c r="P91" s="124">
        <f t="shared" si="3"/>
        <v>4</v>
      </c>
      <c r="Q91" s="44">
        <v>3.5</v>
      </c>
      <c r="R91" s="44">
        <v>3.5</v>
      </c>
      <c r="S91" s="125">
        <v>5</v>
      </c>
      <c r="T91" s="126" t="s">
        <v>31</v>
      </c>
    </row>
    <row r="92" spans="1:20" ht="15.75" x14ac:dyDescent="0.25">
      <c r="A92" s="68"/>
      <c r="B92" s="20"/>
      <c r="C92" s="21"/>
      <c r="D92" s="21"/>
      <c r="E92" s="21"/>
      <c r="F92" s="22"/>
      <c r="G92" s="44"/>
      <c r="H92" s="44"/>
      <c r="I92" s="23"/>
      <c r="J92" s="16"/>
      <c r="K92" s="184" t="s">
        <v>198</v>
      </c>
      <c r="L92" s="122" t="s">
        <v>199</v>
      </c>
      <c r="M92" s="123">
        <v>3</v>
      </c>
      <c r="N92" s="123">
        <v>0</v>
      </c>
      <c r="O92" s="123">
        <v>0</v>
      </c>
      <c r="P92" s="124">
        <f t="shared" si="3"/>
        <v>3</v>
      </c>
      <c r="Q92" s="123">
        <v>3</v>
      </c>
      <c r="R92" s="123">
        <v>3</v>
      </c>
      <c r="S92" s="125">
        <v>5</v>
      </c>
      <c r="T92" s="126" t="s">
        <v>31</v>
      </c>
    </row>
    <row r="93" spans="1:20" ht="15.75" x14ac:dyDescent="0.25">
      <c r="A93" s="66"/>
      <c r="B93" s="1"/>
      <c r="C93" s="2"/>
      <c r="D93" s="2"/>
      <c r="E93" s="2"/>
      <c r="F93" s="17"/>
      <c r="G93" s="2"/>
      <c r="H93" s="2"/>
      <c r="I93" s="4"/>
      <c r="J93" s="5"/>
      <c r="K93" s="176" t="s">
        <v>200</v>
      </c>
      <c r="L93" s="122" t="s">
        <v>201</v>
      </c>
      <c r="M93" s="123">
        <v>3</v>
      </c>
      <c r="N93" s="123">
        <v>0</v>
      </c>
      <c r="O93" s="123">
        <v>1</v>
      </c>
      <c r="P93" s="124">
        <f t="shared" si="3"/>
        <v>4</v>
      </c>
      <c r="Q93" s="44">
        <v>3.5</v>
      </c>
      <c r="R93" s="44">
        <v>3.5</v>
      </c>
      <c r="S93" s="125">
        <v>5</v>
      </c>
      <c r="T93" s="126" t="s">
        <v>31</v>
      </c>
    </row>
    <row r="94" spans="1:20" ht="15.75" x14ac:dyDescent="0.25">
      <c r="A94" s="66"/>
      <c r="B94" s="1"/>
      <c r="C94" s="2"/>
      <c r="D94" s="2"/>
      <c r="E94" s="2"/>
      <c r="F94" s="17"/>
      <c r="G94" s="6"/>
      <c r="H94" s="6"/>
      <c r="I94" s="4"/>
      <c r="J94" s="5"/>
      <c r="K94" s="174" t="s">
        <v>202</v>
      </c>
      <c r="L94" s="1" t="s">
        <v>203</v>
      </c>
      <c r="M94" s="2">
        <v>3</v>
      </c>
      <c r="N94" s="2">
        <v>0</v>
      </c>
      <c r="O94" s="2">
        <v>0</v>
      </c>
      <c r="P94" s="17">
        <f t="shared" si="3"/>
        <v>3</v>
      </c>
      <c r="Q94" s="2">
        <v>3</v>
      </c>
      <c r="R94" s="2">
        <v>3</v>
      </c>
      <c r="S94" s="4">
        <v>5</v>
      </c>
      <c r="T94" s="5" t="s">
        <v>31</v>
      </c>
    </row>
    <row r="95" spans="1:20" ht="15.75" customHeight="1" x14ac:dyDescent="0.25">
      <c r="A95" s="66"/>
      <c r="B95" s="37"/>
      <c r="C95" s="8"/>
      <c r="D95" s="8"/>
      <c r="E95" s="8"/>
      <c r="F95" s="17"/>
      <c r="G95" s="8"/>
      <c r="H95" s="8"/>
      <c r="I95" s="9"/>
      <c r="J95" s="10"/>
      <c r="K95" s="174" t="s">
        <v>204</v>
      </c>
      <c r="L95" s="1" t="s">
        <v>205</v>
      </c>
      <c r="M95" s="2">
        <v>2</v>
      </c>
      <c r="N95" s="2">
        <v>1</v>
      </c>
      <c r="O95" s="2">
        <v>0</v>
      </c>
      <c r="P95" s="17">
        <f t="shared" si="3"/>
        <v>3</v>
      </c>
      <c r="Q95" s="6">
        <v>2.5</v>
      </c>
      <c r="R95" s="6">
        <v>2.5</v>
      </c>
      <c r="S95" s="4">
        <v>5</v>
      </c>
      <c r="T95" s="5" t="s">
        <v>31</v>
      </c>
    </row>
    <row r="96" spans="1:20" ht="16.5" thickBot="1" x14ac:dyDescent="0.3">
      <c r="A96" s="67"/>
      <c r="B96" s="50"/>
      <c r="C96" s="42"/>
      <c r="D96" s="42"/>
      <c r="E96" s="42"/>
      <c r="F96" s="38"/>
      <c r="G96" s="42"/>
      <c r="H96" s="42"/>
      <c r="I96" s="43"/>
      <c r="J96" s="39"/>
      <c r="K96" s="174" t="s">
        <v>206</v>
      </c>
      <c r="L96" s="37" t="s">
        <v>207</v>
      </c>
      <c r="M96" s="8">
        <v>3</v>
      </c>
      <c r="N96" s="8">
        <v>0</v>
      </c>
      <c r="O96" s="8">
        <v>0</v>
      </c>
      <c r="P96" s="17">
        <f t="shared" si="3"/>
        <v>3</v>
      </c>
      <c r="Q96" s="8">
        <v>3</v>
      </c>
      <c r="R96" s="8">
        <v>3</v>
      </c>
      <c r="S96" s="9">
        <v>5</v>
      </c>
      <c r="T96" s="10" t="s">
        <v>31</v>
      </c>
    </row>
    <row r="97" spans="1:26" ht="15" customHeight="1" x14ac:dyDescent="0.25">
      <c r="A97" s="416"/>
      <c r="B97" s="417"/>
      <c r="C97" s="417"/>
      <c r="D97" s="417"/>
      <c r="E97" s="417"/>
      <c r="F97" s="417"/>
      <c r="G97" s="417"/>
      <c r="H97" s="417"/>
      <c r="I97" s="417"/>
      <c r="J97" s="418"/>
      <c r="K97" s="182" t="s">
        <v>208</v>
      </c>
      <c r="L97" s="45" t="s">
        <v>209</v>
      </c>
      <c r="M97" s="46">
        <v>2</v>
      </c>
      <c r="N97" s="46">
        <v>0</v>
      </c>
      <c r="O97" s="46">
        <v>2</v>
      </c>
      <c r="P97" s="47">
        <f t="shared" si="3"/>
        <v>4</v>
      </c>
      <c r="Q97" s="46">
        <v>3</v>
      </c>
      <c r="R97" s="46">
        <v>3</v>
      </c>
      <c r="S97" s="48">
        <v>5</v>
      </c>
      <c r="T97" s="49" t="s">
        <v>31</v>
      </c>
    </row>
    <row r="98" spans="1:26" ht="15.75" customHeight="1" thickBot="1" x14ac:dyDescent="0.3">
      <c r="A98" s="447"/>
      <c r="B98" s="448"/>
      <c r="C98" s="405"/>
      <c r="D98" s="405"/>
      <c r="E98" s="405"/>
      <c r="F98" s="405"/>
      <c r="G98" s="405"/>
      <c r="H98" s="405"/>
      <c r="I98" s="405"/>
      <c r="J98" s="449"/>
      <c r="K98" s="380" t="s">
        <v>233</v>
      </c>
      <c r="L98" s="391"/>
      <c r="M98" s="391"/>
      <c r="N98" s="391"/>
      <c r="O98" s="391"/>
      <c r="P98" s="391"/>
      <c r="Q98" s="391"/>
      <c r="R98" s="391"/>
      <c r="S98" s="391"/>
      <c r="T98" s="391"/>
    </row>
    <row r="99" spans="1:26" ht="15.75" x14ac:dyDescent="0.25">
      <c r="A99" s="68"/>
      <c r="B99" s="20"/>
      <c r="C99" s="21"/>
      <c r="D99" s="21"/>
      <c r="E99" s="21"/>
      <c r="F99" s="22"/>
      <c r="G99" s="44"/>
      <c r="H99" s="44"/>
      <c r="I99" s="23"/>
      <c r="J99" s="16"/>
      <c r="K99" s="377" t="s">
        <v>249</v>
      </c>
      <c r="L99" s="378"/>
      <c r="M99" s="378"/>
      <c r="N99" s="378"/>
      <c r="O99" s="378"/>
      <c r="P99" s="378"/>
      <c r="Q99" s="378"/>
      <c r="R99" s="378"/>
      <c r="S99" s="378"/>
      <c r="T99" s="379"/>
    </row>
    <row r="100" spans="1:26" ht="24.75" customHeight="1" x14ac:dyDescent="0.25">
      <c r="A100" s="66"/>
      <c r="B100" s="1"/>
      <c r="C100" s="2"/>
      <c r="D100" s="2"/>
      <c r="E100" s="2"/>
      <c r="F100" s="19"/>
      <c r="G100" s="2"/>
      <c r="H100" s="2"/>
      <c r="I100" s="4"/>
      <c r="J100" s="5"/>
      <c r="K100" s="176" t="s">
        <v>210</v>
      </c>
      <c r="L100" s="122" t="s">
        <v>211</v>
      </c>
      <c r="M100" s="123">
        <v>3</v>
      </c>
      <c r="N100" s="123">
        <v>0</v>
      </c>
      <c r="O100" s="123">
        <v>1</v>
      </c>
      <c r="P100" s="124">
        <f t="shared" ref="P100:P103" si="4">SUM(M100:O100)</f>
        <v>4</v>
      </c>
      <c r="Q100" s="44">
        <v>3.5</v>
      </c>
      <c r="R100" s="44">
        <v>3.5</v>
      </c>
      <c r="S100" s="125">
        <v>5</v>
      </c>
      <c r="T100" s="126" t="s">
        <v>31</v>
      </c>
      <c r="Z100" s="302"/>
    </row>
    <row r="101" spans="1:26" ht="15.75" x14ac:dyDescent="0.25">
      <c r="A101" s="66"/>
      <c r="B101" s="51"/>
      <c r="C101" s="2"/>
      <c r="D101" s="2"/>
      <c r="E101" s="2"/>
      <c r="F101" s="19"/>
      <c r="G101" s="2"/>
      <c r="H101" s="2"/>
      <c r="I101" s="4"/>
      <c r="J101" s="5"/>
      <c r="K101" s="174" t="s">
        <v>212</v>
      </c>
      <c r="L101" s="1" t="s">
        <v>213</v>
      </c>
      <c r="M101" s="2">
        <v>3</v>
      </c>
      <c r="N101" s="2">
        <v>0</v>
      </c>
      <c r="O101" s="2">
        <v>0</v>
      </c>
      <c r="P101" s="19">
        <f t="shared" si="4"/>
        <v>3</v>
      </c>
      <c r="Q101" s="2">
        <v>3</v>
      </c>
      <c r="R101" s="2">
        <v>3</v>
      </c>
      <c r="S101" s="4">
        <v>5</v>
      </c>
      <c r="T101" s="5" t="s">
        <v>31</v>
      </c>
    </row>
    <row r="102" spans="1:26" ht="24" customHeight="1" x14ac:dyDescent="0.25">
      <c r="A102" s="66"/>
      <c r="B102" s="1"/>
      <c r="C102" s="2"/>
      <c r="D102" s="2"/>
      <c r="E102" s="2"/>
      <c r="F102" s="19"/>
      <c r="G102" s="2"/>
      <c r="H102" s="2"/>
      <c r="I102" s="4"/>
      <c r="J102" s="5"/>
      <c r="K102" s="174" t="s">
        <v>214</v>
      </c>
      <c r="L102" s="51" t="s">
        <v>215</v>
      </c>
      <c r="M102" s="2">
        <v>3</v>
      </c>
      <c r="N102" s="2">
        <v>0</v>
      </c>
      <c r="O102" s="2">
        <v>0</v>
      </c>
      <c r="P102" s="19">
        <f t="shared" si="4"/>
        <v>3</v>
      </c>
      <c r="Q102" s="2">
        <v>3</v>
      </c>
      <c r="R102" s="2">
        <v>3</v>
      </c>
      <c r="S102" s="4">
        <v>5</v>
      </c>
      <c r="T102" s="5" t="s">
        <v>31</v>
      </c>
    </row>
    <row r="103" spans="1:26" ht="15.75" x14ac:dyDescent="0.25">
      <c r="A103" s="66"/>
      <c r="B103" s="51"/>
      <c r="C103" s="2"/>
      <c r="D103" s="2"/>
      <c r="E103" s="2"/>
      <c r="F103" s="19"/>
      <c r="G103" s="2"/>
      <c r="H103" s="2"/>
      <c r="I103" s="4"/>
      <c r="J103" s="5"/>
      <c r="K103" s="174" t="s">
        <v>216</v>
      </c>
      <c r="L103" s="1" t="s">
        <v>234</v>
      </c>
      <c r="M103" s="2">
        <v>3</v>
      </c>
      <c r="N103" s="2">
        <v>0</v>
      </c>
      <c r="O103" s="2">
        <v>0</v>
      </c>
      <c r="P103" s="19">
        <f t="shared" si="4"/>
        <v>3</v>
      </c>
      <c r="Q103" s="2">
        <v>3</v>
      </c>
      <c r="R103" s="2">
        <v>3</v>
      </c>
      <c r="S103" s="4">
        <v>5</v>
      </c>
      <c r="T103" s="5" t="s">
        <v>31</v>
      </c>
    </row>
    <row r="104" spans="1:26" ht="37.5" customHeight="1" x14ac:dyDescent="0.25">
      <c r="A104" s="130"/>
      <c r="B104" s="131"/>
      <c r="C104" s="132"/>
      <c r="D104" s="132"/>
      <c r="E104" s="132"/>
      <c r="F104" s="134"/>
      <c r="G104" s="135"/>
      <c r="H104" s="132"/>
      <c r="I104" s="132"/>
      <c r="J104" s="133"/>
      <c r="K104" s="174" t="s">
        <v>217</v>
      </c>
      <c r="L104" s="1" t="s">
        <v>218</v>
      </c>
      <c r="M104" s="2">
        <v>3</v>
      </c>
      <c r="N104" s="2">
        <v>0</v>
      </c>
      <c r="O104" s="2">
        <v>0</v>
      </c>
      <c r="P104" s="19">
        <f>SUM(M104:O104)</f>
        <v>3</v>
      </c>
      <c r="Q104" s="2">
        <v>3</v>
      </c>
      <c r="R104" s="2">
        <v>3</v>
      </c>
      <c r="S104" s="4">
        <v>5</v>
      </c>
      <c r="T104" s="5" t="s">
        <v>31</v>
      </c>
    </row>
    <row r="105" spans="1:26" ht="15.75" x14ac:dyDescent="0.25">
      <c r="A105" s="66"/>
      <c r="B105" s="37"/>
      <c r="C105" s="8"/>
      <c r="D105" s="8"/>
      <c r="E105" s="8"/>
      <c r="F105" s="17"/>
      <c r="G105" s="8"/>
      <c r="H105" s="8"/>
      <c r="I105" s="9"/>
      <c r="J105" s="341"/>
      <c r="K105" s="174" t="s">
        <v>219</v>
      </c>
      <c r="L105" s="37" t="s">
        <v>220</v>
      </c>
      <c r="M105" s="8">
        <v>2</v>
      </c>
      <c r="N105" s="8">
        <v>0</v>
      </c>
      <c r="O105" s="8">
        <v>2</v>
      </c>
      <c r="P105" s="17">
        <f t="shared" ref="P105:P107" si="5">SUM(M105:O105)</f>
        <v>4</v>
      </c>
      <c r="Q105" s="8">
        <v>3</v>
      </c>
      <c r="R105" s="8">
        <v>3</v>
      </c>
      <c r="S105" s="9">
        <v>5</v>
      </c>
      <c r="T105" s="10" t="s">
        <v>31</v>
      </c>
    </row>
    <row r="106" spans="1:26" ht="16.5" thickBot="1" x14ac:dyDescent="0.3">
      <c r="A106" s="67"/>
      <c r="B106" s="41"/>
      <c r="C106" s="42"/>
      <c r="D106" s="42"/>
      <c r="E106" s="42"/>
      <c r="F106" s="38"/>
      <c r="G106" s="42"/>
      <c r="H106" s="42"/>
      <c r="I106" s="43"/>
      <c r="J106" s="39"/>
      <c r="K106" s="182" t="s">
        <v>221</v>
      </c>
      <c r="L106" s="300" t="s">
        <v>222</v>
      </c>
      <c r="M106" s="46">
        <v>3</v>
      </c>
      <c r="N106" s="46">
        <v>0</v>
      </c>
      <c r="O106" s="46">
        <v>0</v>
      </c>
      <c r="P106" s="47">
        <f t="shared" si="5"/>
        <v>3</v>
      </c>
      <c r="Q106" s="46">
        <v>3</v>
      </c>
      <c r="R106" s="46">
        <v>3</v>
      </c>
      <c r="S106" s="48">
        <v>5</v>
      </c>
      <c r="T106" s="49" t="s">
        <v>31</v>
      </c>
    </row>
    <row r="107" spans="1:26" ht="15.75" x14ac:dyDescent="0.25">
      <c r="K107" s="301" t="s">
        <v>235</v>
      </c>
      <c r="L107" s="7" t="s">
        <v>236</v>
      </c>
      <c r="M107" s="8">
        <v>3</v>
      </c>
      <c r="N107" s="8">
        <v>0</v>
      </c>
      <c r="O107" s="8">
        <v>0</v>
      </c>
      <c r="P107" s="17">
        <f t="shared" si="5"/>
        <v>3</v>
      </c>
      <c r="Q107" s="8">
        <v>3</v>
      </c>
      <c r="R107" s="8">
        <v>3</v>
      </c>
      <c r="S107" s="9">
        <v>5</v>
      </c>
      <c r="T107" s="9" t="s">
        <v>31</v>
      </c>
    </row>
    <row r="108" spans="1:26" ht="30" x14ac:dyDescent="0.25">
      <c r="K108" s="63" t="s">
        <v>246</v>
      </c>
      <c r="L108" s="323" t="s">
        <v>241</v>
      </c>
      <c r="M108" s="324">
        <v>3</v>
      </c>
      <c r="N108" s="324">
        <v>0</v>
      </c>
      <c r="O108" s="324">
        <v>0</v>
      </c>
      <c r="P108" s="324">
        <v>3</v>
      </c>
      <c r="Q108" s="324">
        <v>3</v>
      </c>
      <c r="R108" s="324">
        <v>3</v>
      </c>
      <c r="S108" s="324">
        <v>5</v>
      </c>
      <c r="T108" s="129" t="s">
        <v>31</v>
      </c>
    </row>
    <row r="109" spans="1:26" ht="15.75" x14ac:dyDescent="0.25">
      <c r="K109" s="342"/>
      <c r="L109" s="343" t="s">
        <v>250</v>
      </c>
      <c r="M109" s="344">
        <v>3</v>
      </c>
      <c r="N109" s="344">
        <v>0</v>
      </c>
      <c r="O109" s="344">
        <v>0</v>
      </c>
      <c r="P109" s="344">
        <v>3</v>
      </c>
      <c r="Q109" s="344">
        <v>3</v>
      </c>
      <c r="R109" s="344">
        <v>3</v>
      </c>
      <c r="S109" s="344">
        <v>5</v>
      </c>
      <c r="T109" s="345" t="s">
        <v>31</v>
      </c>
    </row>
  </sheetData>
  <mergeCells count="55">
    <mergeCell ref="A6:J6"/>
    <mergeCell ref="T7:T8"/>
    <mergeCell ref="K9:T9"/>
    <mergeCell ref="A97:J97"/>
    <mergeCell ref="A98:J98"/>
    <mergeCell ref="A87:J87"/>
    <mergeCell ref="A88:J88"/>
    <mergeCell ref="H7:H8"/>
    <mergeCell ref="I7:I8"/>
    <mergeCell ref="J7:J8"/>
    <mergeCell ref="K78:T78"/>
    <mergeCell ref="K89:T89"/>
    <mergeCell ref="A67:J67"/>
    <mergeCell ref="A4:J4"/>
    <mergeCell ref="A76:J76"/>
    <mergeCell ref="A9:J9"/>
    <mergeCell ref="A10:J10"/>
    <mergeCell ref="A11:J11"/>
    <mergeCell ref="A23:J23"/>
    <mergeCell ref="A24:J24"/>
    <mergeCell ref="A35:J35"/>
    <mergeCell ref="A36:J36"/>
    <mergeCell ref="A51:J51"/>
    <mergeCell ref="A52:J52"/>
    <mergeCell ref="A66:J66"/>
    <mergeCell ref="A7:A8"/>
    <mergeCell ref="B7:B8"/>
    <mergeCell ref="C7:F7"/>
    <mergeCell ref="G7:G8"/>
    <mergeCell ref="A1:T1"/>
    <mergeCell ref="A2:T2"/>
    <mergeCell ref="A3:T3"/>
    <mergeCell ref="K66:T66"/>
    <mergeCell ref="K77:T77"/>
    <mergeCell ref="K10:T10"/>
    <mergeCell ref="K11:T11"/>
    <mergeCell ref="K7:K8"/>
    <mergeCell ref="L7:L8"/>
    <mergeCell ref="M7:P7"/>
    <mergeCell ref="Q7:Q8"/>
    <mergeCell ref="R7:R8"/>
    <mergeCell ref="K4:T4"/>
    <mergeCell ref="K6:T6"/>
    <mergeCell ref="A77:J77"/>
    <mergeCell ref="S7:S8"/>
    <mergeCell ref="K99:T99"/>
    <mergeCell ref="K26:T26"/>
    <mergeCell ref="K27:T27"/>
    <mergeCell ref="K41:T41"/>
    <mergeCell ref="K54:T54"/>
    <mergeCell ref="K55:T55"/>
    <mergeCell ref="K67:T67"/>
    <mergeCell ref="K40:T40"/>
    <mergeCell ref="K88:T88"/>
    <mergeCell ref="K98:T98"/>
  </mergeCells>
  <pageMargins left="0.31496062992125984" right="0.11811023622047245" top="0.55118110236220474" bottom="0.35433070866141736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69DF3F2742C771419B5C0FE7E06B25CD" ma:contentTypeVersion="3" ma:contentTypeDescription="Yeni belge oluşturun." ma:contentTypeScope="" ma:versionID="8d54cd385e3b89e3e46361f7ec103d10">
  <xsd:schema xmlns:xsd="http://www.w3.org/2001/XMLSchema" xmlns:xs="http://www.w3.org/2001/XMLSchema" xmlns:p="http://schemas.microsoft.com/office/2006/metadata/properties" xmlns:ns2="e04c8db8-d927-466c-b7d2-7cd9bef777f5" targetNamespace="http://schemas.microsoft.com/office/2006/metadata/properties" ma:root="true" ma:fieldsID="00bc254508d1dd558e08aa5437ced114" ns2:_="">
    <xsd:import namespace="e04c8db8-d927-466c-b7d2-7cd9bef777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4c8db8-d927-466c-b7d2-7cd9bef777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1D181E-91E9-4E38-9CDE-78C7317157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4c8db8-d927-466c-b7d2-7cd9bef777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2C47B2-777D-4EF9-A418-8AB5091542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TABLO.1 MÜFREDAT</vt:lpstr>
      <vt:lpstr>SEÇMELİ DERSLER HAVUZU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Agah</cp:lastModifiedBy>
  <cp:lastPrinted>2018-04-10T13:46:23Z</cp:lastPrinted>
  <dcterms:created xsi:type="dcterms:W3CDTF">2018-03-29T12:43:57Z</dcterms:created>
  <dcterms:modified xsi:type="dcterms:W3CDTF">2023-09-28T07:14:19Z</dcterms:modified>
</cp:coreProperties>
</file>